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796" firstSheet="39" activeTab="43"/>
  </bookViews>
  <sheets>
    <sheet name="部门整体支出绩效目标批复表" sheetId="1" r:id="rId1"/>
    <sheet name="学前教育幼儿资助" sheetId="3" r:id="rId2"/>
    <sheet name="城乡义务教育生均公用经费-小学" sheetId="4" r:id="rId3"/>
    <sheet name="城乡义务教育生均公用经费-初中" sheetId="5" r:id="rId4"/>
    <sheet name="义务教育阶段特殊教育学校和随班就读残疾学生生均公用经费" sheetId="6" r:id="rId5"/>
    <sheet name="普通高中学生资助-家庭经济困难学生国家助学金" sheetId="7" r:id="rId6"/>
    <sheet name="普通高中学生资助-免除建档立卡等家庭经济困难学生学杂费" sheetId="8" r:id="rId7"/>
    <sheet name="中职教育学生资助-家庭经济困难学生国家助学金" sheetId="9" r:id="rId8"/>
    <sheet name="中职教育学生资助-农村、涉农专业和家庭经济困难学生免学费" sheetId="10" r:id="rId9"/>
    <sheet name="农村学前教育儿童营养改善计划" sheetId="13" r:id="rId10"/>
    <sheet name="学前教育生均公用经费" sheetId="15" r:id="rId11"/>
    <sheet name="高中生均公用经费" sheetId="16" r:id="rId12"/>
    <sheet name="教育督导、义教监测业务管理" sheetId="20" r:id="rId13"/>
    <sheet name="招生业务管理" sheetId="21" r:id="rId14"/>
    <sheet name="PPP项目费用" sheetId="19" r:id="rId15"/>
    <sheet name="教师培训" sheetId="22" r:id="rId16"/>
    <sheet name="区级投入教育经费" sheetId="17" r:id="rId17"/>
    <sheet name="城镇低收入家庭经济困难学生资助" sheetId="18" r:id="rId18"/>
    <sheet name="中职生均公用经费" sheetId="14" r:id="rId19"/>
    <sheet name="教育精准扶贫普通高中学生资助" sheetId="11" r:id="rId20"/>
    <sheet name="教育精准扶贫中职学生资助" sheetId="12" r:id="rId21"/>
    <sheet name="2025年城乡义务教育补助经费（综合奖补）资金" sheetId="30" r:id="rId22"/>
    <sheet name="2025年城乡义务教育补助（特岗教师工资性补助）资金" sheetId="23" r:id="rId23"/>
    <sheet name="2025年农村义务教育学校校舍安全保障长效机制资金" sheetId="27" r:id="rId24"/>
    <sheet name="2025年农村义务教育学生营养改善计划中央专项资金" sheetId="28" r:id="rId25"/>
    <sheet name="2025年资助补助经费（中等职业教育）" sheetId="31" r:id="rId26"/>
    <sheet name="2025年城乡义务教育公用经费" sheetId="24" r:id="rId27"/>
    <sheet name="2025年学前教育幼儿资助中央奖补资金" sheetId="26" r:id="rId28"/>
    <sheet name="2025年普通高中学生资助补助经费" sheetId="25" r:id="rId29"/>
    <sheet name="2025年城乡义务教育阶段家庭经济困难学生生活补助专项资金" sheetId="29" r:id="rId30"/>
    <sheet name="2025年新疆西藏等地区教育特殊补助资金" sheetId="33" r:id="rId31"/>
    <sheet name="2025年现代职业教育质量提升计划中央专项资金" sheetId="34" r:id="rId32"/>
    <sheet name="2024年义务教育薄弱环节改善与能力提升中央（第一批）及省级补" sheetId="35" r:id="rId33"/>
    <sheet name="2024年学前教育发展扩大资源中央补助资金（第一批）" sheetId="36" r:id="rId34"/>
    <sheet name="2024年基础教育质量提升管理省级补助资金" sheetId="38" r:id="rId35"/>
    <sheet name="2023年学前教育发展扩大资源中央和省级补助资金（第四批）" sheetId="37" r:id="rId36"/>
    <sheet name="2024年“三区”人才计划教师专项工作补助经费" sheetId="39" r:id="rId37"/>
    <sheet name="2024年支持消除中小学大班额省级补助资金" sheetId="40" r:id="rId38"/>
    <sheet name="2024年城市义务教育学校校舍安全保障长效机制省级补助资金" sheetId="41" r:id="rId39"/>
    <sheet name="2024年学前教育发展扩大资源省级补助资金" sheetId="42" r:id="rId40"/>
    <sheet name="2024年现代职业教育省级专项资金" sheetId="43" r:id="rId41"/>
    <sheet name="2024年第二批农村义务教育学校校舍安全保障长效机制中央补助" sheetId="44" r:id="rId42"/>
    <sheet name="2024年省级特殊教育补助资金" sheetId="45" r:id="rId43"/>
    <sheet name="2024年整体提升教育水平省级补助资金" sheetId="46" r:id="rId44"/>
    <sheet name="2024年学前教育发展扩大资源中央补助资金（第二批）补助资金" sheetId="47" r:id="rId45"/>
    <sheet name="2024年省级彩票公益金支持社会公益事业发展资金" sheetId="48" r:id="rId46"/>
    <sheet name="2024年学前教育内涵发展省级补助资金" sheetId="49" r:id="rId47"/>
    <sheet name="2024年高等教育资助省级补助资金（下基层学费补偿国家助学贷）" sheetId="50" r:id="rId48"/>
    <sheet name="2024年秋季学期城镇低收入家庭经济困难学生资助资金" sheetId="51" r:id="rId49"/>
    <sheet name="2024年综合奖补省级补助资金" sheetId="52" r:id="rId50"/>
  </sheets>
  <definedNames>
    <definedName name="_xlnm.Print_Area" localSheetId="0">部门整体支出绩效目标批复表!$A$1:$F$66</definedName>
    <definedName name="_xlnm.Print_Area" localSheetId="1">学前教育幼儿资助!$A$1:$H$22</definedName>
    <definedName name="_xlnm.Print_Area" localSheetId="3">'城乡义务教育生均公用经费-初中'!$A$1:$H$26</definedName>
    <definedName name="_xlnm.Print_Area" localSheetId="5">'普通高中学生资助-家庭经济困难学生国家助学金'!$A$1:$H$22</definedName>
    <definedName name="_xlnm.Print_Area" localSheetId="6">'普通高中学生资助-免除建档立卡等家庭经济困难学生学杂费'!$A$1:$H$25</definedName>
    <definedName name="_xlnm.Print_Area" localSheetId="7">'中职教育学生资助-家庭经济困难学生国家助学金'!$A$1:$H$23</definedName>
    <definedName name="_xlnm.Print_Area" localSheetId="8">'中职教育学生资助-农村、涉农专业和家庭经济困难学生免学费'!$A$1:$H$23</definedName>
    <definedName name="_xlnm.Print_Area" localSheetId="19">教育精准扶贫普通高中学生资助!$A$1:$H$23</definedName>
    <definedName name="_xlnm.Print_Area" localSheetId="20">教育精准扶贫中职学生资助!$A$1:$H$24</definedName>
    <definedName name="_xlnm.Print_Area" localSheetId="9">农村学前教育儿童营养改善计划!$A$1:$H$23</definedName>
    <definedName name="_xlnm.Print_Area" localSheetId="18">中职生均公用经费!$A$1:$H$26</definedName>
    <definedName name="_xlnm.Print_Area" localSheetId="10">学前教育生均公用经费!$A$1:$H$24</definedName>
    <definedName name="_xlnm.Print_Area" localSheetId="11">高中生均公用经费!$A$1:$H$26</definedName>
    <definedName name="_xlnm.Print_Area" localSheetId="16">区级投入教育经费!$A$1:$H$23</definedName>
    <definedName name="_xlnm.Print_Area" localSheetId="17">城镇低收入家庭经济困难学生资助!$A$1:$H$26</definedName>
    <definedName name="_xlnm.Print_Area" localSheetId="14">PPP项目费用!$A$1:$H$25</definedName>
    <definedName name="_xlnm.Print_Area" localSheetId="12">教育督导、义教监测业务管理!$A$1:$H$39</definedName>
    <definedName name="_xlnm.Print_Area" localSheetId="13">招生业务管理!$A$1:$H$21</definedName>
    <definedName name="_xlnm.Print_Area" localSheetId="15">教师培训!$A$1:$H$21</definedName>
    <definedName name="_xlnm.Print_Area" localSheetId="22">'2025年城乡义务教育补助（特岗教师工资性补助）资金'!$A$1:$H$23</definedName>
    <definedName name="_xlnm.Print_Area" localSheetId="26">'2025年城乡义务教育公用经费'!$A$1:$H$27</definedName>
    <definedName name="_xlnm.Print_Area" localSheetId="28">'2025年普通高中学生资助补助经费'!$A$1:$H$23</definedName>
    <definedName name="_xlnm.Print_Area" localSheetId="27">'2025年学前教育幼儿资助中央奖补资金'!$A$1:$H$21</definedName>
    <definedName name="_xlnm.Print_Area" localSheetId="23">'2025年农村义务教育学校校舍安全保障长效机制资金'!$A$1:$F$35</definedName>
    <definedName name="_xlnm.Print_Area" localSheetId="24">'2025年农村义务教育学生营养改善计划中央专项资金'!$A$1:$F$21</definedName>
    <definedName name="_xlnm.Print_Area" localSheetId="29">'2025年城乡义务教育阶段家庭经济困难学生生活补助专项资金'!$A$1:$F$25</definedName>
    <definedName name="_xlnm.Print_Area" localSheetId="21">'2025年城乡义务教育补助经费（综合奖补）资金'!$A$1:$F$24</definedName>
    <definedName name="_xlnm.Print_Area" localSheetId="25">'2025年资助补助经费（中等职业教育）'!$A$1:$F$22</definedName>
    <definedName name="_xlnm.Print_Area" localSheetId="30">'2025年新疆西藏等地区教育特殊补助资金'!$A$1:$H$22</definedName>
    <definedName name="_xlnm.Print_Area" localSheetId="31">'2025年现代职业教育质量提升计划中央专项资金'!$A$1:$H$21</definedName>
    <definedName name="_xlnm.Print_Area" localSheetId="32">'2024年义务教育薄弱环节改善与能力提升中央（第一批）及省级补'!$A$1:$H$29</definedName>
    <definedName name="_xlnm.Print_Area" localSheetId="33">'2024年学前教育发展扩大资源中央补助资金（第一批）'!$A$1:$H$29</definedName>
    <definedName name="_xlnm.Print_Area" localSheetId="35">'2023年学前教育发展扩大资源中央和省级补助资金（第四批）'!$A$1:$H$25</definedName>
    <definedName name="_xlnm.Print_Area" localSheetId="34">'2024年基础教育质量提升管理省级补助资金'!$A$1:$H$23</definedName>
    <definedName name="_xlnm.Print_Area" localSheetId="36">'2024年“三区”人才计划教师专项工作补助经费'!$A$1:$H$24</definedName>
    <definedName name="_xlnm.Print_Area" localSheetId="37">'2024年支持消除中小学大班额省级补助资金'!$A$1:$H$30</definedName>
    <definedName name="_xlnm.Print_Area" localSheetId="38">'2024年城市义务教育学校校舍安全保障长效机制省级补助资金'!$A$1:$H$26</definedName>
    <definedName name="_xlnm.Print_Area" localSheetId="39">'2024年学前教育发展扩大资源省级补助资金'!$A$1:$H$25</definedName>
    <definedName name="_xlnm.Print_Area" localSheetId="40">'2024年现代职业教育省级专项资金'!$A$1:$H$26</definedName>
    <definedName name="_xlnm.Print_Area" localSheetId="41">'2024年第二批农村义务教育学校校舍安全保障长效机制中央补助'!$A$1:$H$25</definedName>
    <definedName name="_xlnm.Print_Area" localSheetId="42">'2024年省级特殊教育补助资金'!$A$1:$H$24</definedName>
    <definedName name="_xlnm.Print_Area" localSheetId="43">'2024年整体提升教育水平省级补助资金'!$A$1:$H$19</definedName>
    <definedName name="_xlnm.Print_Area" localSheetId="44">'2024年学前教育发展扩大资源中央补助资金（第二批）补助资金'!$A$1:$H$27</definedName>
    <definedName name="_xlnm.Print_Area" localSheetId="45">'2024年省级彩票公益金支持社会公益事业发展资金'!$A$1:$H$25</definedName>
    <definedName name="_xlnm.Print_Area" localSheetId="46">'2024年学前教育内涵发展省级补助资金'!$A$1:$H$25</definedName>
    <definedName name="_xlnm.Print_Area" localSheetId="47">'2024年高等教育资助省级补助资金（下基层学费补偿国家助学贷）'!$A$1:$H$20</definedName>
    <definedName name="_xlnm.Print_Area" localSheetId="48">'2024年秋季学期城镇低收入家庭经济困难学生资助资金'!$A$1:$H$20</definedName>
    <definedName name="_xlnm.Print_Area" localSheetId="49">'2024年综合奖补省级补助资金'!$A$1:$H$23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<sst xmlns="http://schemas.openxmlformats.org/spreadsheetml/2006/main" count="2873" uniqueCount="863">
  <si>
    <t>部门整体支出绩效目标批复表</t>
  </si>
  <si>
    <t>（2025年度）</t>
  </si>
  <si>
    <t>单位（盖章）：六盘水市水城区教育局</t>
  </si>
  <si>
    <t>部门（单位）及代码</t>
  </si>
  <si>
    <t>[410]六盘水市水城区教育局</t>
  </si>
  <si>
    <t>部门（单位）总体资金情况(元)：</t>
  </si>
  <si>
    <t>资金总额</t>
  </si>
  <si>
    <t>人员类项目</t>
  </si>
  <si>
    <t>运转转类公用经费项目</t>
  </si>
  <si>
    <t>特定目标类项目</t>
  </si>
  <si>
    <t>其他运转类项目</t>
  </si>
  <si>
    <t xml:space="preserve"> 部门（单位）职能概述</t>
  </si>
  <si>
    <t>1.贯彻执行党的教育方针、政策和国家教育法律、法规，研究和制定全区教育事业发展战略、发展规划。综合指导全区教育管理工作。负责全区教育信息的统计、分析等工作。 2.统筹规划，协调指导我区教育体制改革，理顺教育内部与外部关系，建立与社会主义市场经济体制相适应教育体制及运行机制。 3.统筹管理本部门教育经费。参与拟定筹措教育经费、教育拨款、教育基建投资的政策和规划。监督测评全区教育经费筹措和使用管理情况。 4.统筹管理全区基础教育、高中教育、职业教育、成人教育等教育工作。 5.主管全区各级各类学校教师工作。负责全区教师资格的认定和管理，教育系列的专业技术职务评审以及教育系统表彰奖励。负责本区的教师调配、管理和继续教育工作，指导并协调全区各级各类学校人事。统筹管理全区教师队伍建设工作。 6.指导全区各级各类学校的思想政治、品德教育、体育卫生与艺术教育、安全教育及国防教育等工作 7.负责组织实施本区高等学校、中等专业学校的招生工作。 8.负责全区教学研究工作。负责全区教育系统的信息化建设工作。 9.贯彻执行国家语音文字工作的法律法规和方针政策。指导推广普通话培训工作。</t>
  </si>
  <si>
    <t xml:space="preserve"> 部门（单位）年度
总体目标</t>
  </si>
  <si>
    <t>1、保障全区教职工工资。2、保障各级各类学校生均公用经费和局机关办公经费。3、学生资助补助资金按时发放到位。4、保障教育精准扶贫及六条措施资金。5、加强农村教师队伍建设。6、推动全区教育稳步健康发展。</t>
  </si>
  <si>
    <t>部门（单位）明细目标</t>
  </si>
  <si>
    <t>目标1</t>
  </si>
  <si>
    <t>保障全区教职工工资</t>
  </si>
  <si>
    <t>目标2</t>
  </si>
  <si>
    <t>保障各级各类学校生均公用经费和局机关办公经费</t>
  </si>
  <si>
    <t>目标3</t>
  </si>
  <si>
    <t>学生资助补助资金按时发放到位</t>
  </si>
  <si>
    <t>目标4</t>
  </si>
  <si>
    <t>保障教育精准扶贫及六条措施资金</t>
  </si>
  <si>
    <t>目标5</t>
  </si>
  <si>
    <t>加强农村教师队伍建设</t>
  </si>
  <si>
    <t>目标6</t>
  </si>
  <si>
    <t>推动全区教育稳步健康发展</t>
  </si>
  <si>
    <t>绩效指标</t>
  </si>
  <si>
    <t>一级</t>
  </si>
  <si>
    <t>二级</t>
  </si>
  <si>
    <t>三级</t>
  </si>
  <si>
    <t>指标值</t>
  </si>
  <si>
    <t>备注（指标解释等）</t>
  </si>
  <si>
    <t>产出指标</t>
  </si>
  <si>
    <t>数量指标</t>
  </si>
  <si>
    <t>预算收入完成率</t>
  </si>
  <si>
    <t>≥96%</t>
  </si>
  <si>
    <t>固定资产利用率</t>
  </si>
  <si>
    <t>≥97%</t>
  </si>
  <si>
    <t>公用经费控制率</t>
  </si>
  <si>
    <t>＝100%</t>
  </si>
  <si>
    <t>重点民生项目保障率</t>
  </si>
  <si>
    <t>工作任务完成率</t>
  </si>
  <si>
    <t>≥95%</t>
  </si>
  <si>
    <t>在职人员控制率</t>
  </si>
  <si>
    <t>≤100%</t>
  </si>
  <si>
    <t>政府采购执行率</t>
  </si>
  <si>
    <t>重点工作一：学前教育生均公用经费覆盖学校数</t>
  </si>
  <si>
    <t>=174所</t>
  </si>
  <si>
    <t>重点工作二：义务教育生均公用经费覆盖学校数</t>
  </si>
  <si>
    <t>=157所</t>
  </si>
  <si>
    <t>重点工作三：高中教育生均公用经费覆盖学校数</t>
  </si>
  <si>
    <t>=3所</t>
  </si>
  <si>
    <t>重点工作四：职业教育生均公用经费覆盖学校数</t>
  </si>
  <si>
    <t>=1所</t>
  </si>
  <si>
    <t>重点工作五：学前教育资助学生数</t>
  </si>
  <si>
    <t>≥6563人</t>
  </si>
  <si>
    <t>重点工作六：义务教育学生资助学生数</t>
  </si>
  <si>
    <t>≥39882人</t>
  </si>
  <si>
    <t>重点工作七：高中教育资助学生数</t>
  </si>
  <si>
    <t>≥4600人</t>
  </si>
  <si>
    <t>重点工作八：职业教育资助学生数</t>
  </si>
  <si>
    <t>≥2585人</t>
  </si>
  <si>
    <t>重点工作九：营养餐改善惠及学生数</t>
  </si>
  <si>
    <t>≥110016人</t>
  </si>
  <si>
    <t>质量指标</t>
  </si>
  <si>
    <t>管理制度健全性</t>
  </si>
  <si>
    <t>进一步健全</t>
  </si>
  <si>
    <t>资金使用合规性</t>
  </si>
  <si>
    <t>资金使用更趋于合规</t>
  </si>
  <si>
    <t>预算资金拨付到位率</t>
  </si>
  <si>
    <t>各项目实施的规范性</t>
  </si>
  <si>
    <t>规范</t>
  </si>
  <si>
    <t>预决算信息公开</t>
  </si>
  <si>
    <t>按规定公开</t>
  </si>
  <si>
    <t>重点工作一：学前教育生均公用经费拨付率</t>
  </si>
  <si>
    <r>
      <rPr>
        <sz val="9"/>
        <rFont val="Arial"/>
        <charset val="134"/>
      </rPr>
      <t>≥</t>
    </r>
    <r>
      <rPr>
        <sz val="9"/>
        <rFont val="宋体"/>
        <charset val="134"/>
      </rPr>
      <t>98%</t>
    </r>
  </si>
  <si>
    <t>重点工作二：义务教育生均公用经费拨付率</t>
  </si>
  <si>
    <t>=100%</t>
  </si>
  <si>
    <t>重点工作三：学前教育资助资金拨付率</t>
  </si>
  <si>
    <t>重点工作四：义务教育学生资助资金拨付率</t>
  </si>
  <si>
    <t>重点工作五：高中教育资助资金拨付率</t>
  </si>
  <si>
    <t>重点工作六：职业教育资助资金拨付率</t>
  </si>
  <si>
    <t>重点工作七：营养餐改善资金拨付率</t>
  </si>
  <si>
    <t>时效指标</t>
  </si>
  <si>
    <t>重点工作完成时限</t>
  </si>
  <si>
    <t>2025年12月31日前</t>
  </si>
  <si>
    <t>预算资金拨付到位及时率</t>
  </si>
  <si>
    <t>各项工作完成时限</t>
  </si>
  <si>
    <t>成本指标</t>
  </si>
  <si>
    <t>本年预算总资金</t>
  </si>
  <si>
    <r>
      <rPr>
        <sz val="9"/>
        <rFont val="宋体"/>
        <charset val="134"/>
      </rPr>
      <t>≤</t>
    </r>
    <r>
      <rPr>
        <sz val="9"/>
        <rFont val="宋体"/>
        <charset val="134"/>
      </rPr>
      <t>168940.99万元</t>
    </r>
  </si>
  <si>
    <t>项目或定额成本控制率</t>
  </si>
  <si>
    <t>效益指标</t>
  </si>
  <si>
    <t>社会效益指标</t>
  </si>
  <si>
    <t>落实学生营养改善计划，促进学生身体健康成长</t>
  </si>
  <si>
    <t>有效促进</t>
  </si>
  <si>
    <t>落实学校生均公用经费，保障学校正常运转</t>
  </si>
  <si>
    <t>充分保障</t>
  </si>
  <si>
    <t>实施预算整体绩效目标管理，推进预算编制的精细化，组织开展预算收入和支出，加强对绩效工作的管理，保障财政资金高效安全</t>
  </si>
  <si>
    <t>发放学生资助，保障困难家庭学生接受教育</t>
  </si>
  <si>
    <t>通过培训、职称评审、岗位晋升及保障工资福利待遇等方式提升教职工的责任和归属感</t>
  </si>
  <si>
    <t>有效提升</t>
  </si>
  <si>
    <t>可持续影响指标</t>
  </si>
  <si>
    <t>逐渐推动全区教育向高质量发展、推动教育优质均衡发展</t>
  </si>
  <si>
    <t>有效推动</t>
  </si>
  <si>
    <t>困难家庭学生接受教育</t>
  </si>
  <si>
    <t>落实营养改善计划，促进学生健康成长。</t>
  </si>
  <si>
    <t>充分利用生均公用经费，保障学校正常运转</t>
  </si>
  <si>
    <t>持续保障</t>
  </si>
  <si>
    <t>各类项目为全区教育教学工作正常运行提供资金保障，促进教育高质量发展</t>
  </si>
  <si>
    <t>强化服务举措，促进教育的工作健康发展</t>
  </si>
  <si>
    <t>满意度指标</t>
  </si>
  <si>
    <t>学生及家长满意度</t>
  </si>
  <si>
    <t>干部职工满意度</t>
  </si>
  <si>
    <t>区委、区政府对部门履职的满意度</t>
  </si>
  <si>
    <t>服务对象满意度</t>
  </si>
  <si>
    <t>项目支出绩效目标批复表</t>
  </si>
  <si>
    <t>项目名称</t>
  </si>
  <si>
    <t>学前教育幼儿资助</t>
  </si>
  <si>
    <t>主管部门及代码</t>
  </si>
  <si>
    <t>实施单位</t>
  </si>
  <si>
    <t>六盘水市水城区教育局</t>
  </si>
  <si>
    <t>资金来源</t>
  </si>
  <si>
    <t>年度资金情况</t>
  </si>
  <si>
    <t>资金总额(元)：</t>
  </si>
  <si>
    <t xml:space="preserve">     财政拨款</t>
  </si>
  <si>
    <t xml:space="preserve">         其中：上级补助</t>
  </si>
  <si>
    <t xml:space="preserve">               本级安排</t>
  </si>
  <si>
    <t xml:space="preserve">     其他资金</t>
  </si>
  <si>
    <t>年度总体目标</t>
  </si>
  <si>
    <t>1.对学前教育家庭经济困难儿童保育教育费和生活费进行补助；2.切实保障我区家庭经济困难儿童公平接受学前教育的机会和权利，促进教育均衡发展；3.全区2025年资助学前幼儿资助学生6563人以上，保障困难家庭学生不因贫失学。</t>
  </si>
  <si>
    <t>绩          效                指                 标</t>
  </si>
  <si>
    <t>一级别指标</t>
  </si>
  <si>
    <t>二级别指标</t>
  </si>
  <si>
    <t>三级指标</t>
  </si>
  <si>
    <t>说明</t>
  </si>
  <si>
    <t xml:space="preserve"> </t>
  </si>
  <si>
    <t>学前教育幼儿资助标准</t>
  </si>
  <si>
    <t>＝800元/生/年</t>
  </si>
  <si>
    <t>2025年学前教育幼儿资助受益学生数</t>
  </si>
  <si>
    <t>资金到位率</t>
  </si>
  <si>
    <t>2025年发放时间</t>
  </si>
  <si>
    <t>2025年学前教育幼儿资助资金</t>
  </si>
  <si>
    <r>
      <rPr>
        <sz val="11"/>
        <color rgb="FF000000"/>
        <rFont val="Arial"/>
        <charset val="134"/>
      </rPr>
      <t>≤</t>
    </r>
    <r>
      <rPr>
        <sz val="11"/>
        <color rgb="FF000000"/>
        <rFont val="SimSun"/>
        <charset val="134"/>
      </rPr>
      <t>102万元</t>
    </r>
  </si>
  <si>
    <t>减轻受助学生家庭经济压力，激励受助学生成长成才。</t>
  </si>
  <si>
    <t>接受资助的家庭经济困难学生不因贫失学。</t>
  </si>
  <si>
    <t>学生满意度</t>
  </si>
  <si>
    <r>
      <rPr>
        <sz val="11"/>
        <color rgb="FF000000"/>
        <rFont val="Arial"/>
        <charset val="134"/>
      </rPr>
      <t>≥</t>
    </r>
    <r>
      <rPr>
        <sz val="11"/>
        <color rgb="FF000000"/>
        <rFont val="宋体"/>
        <charset val="134"/>
      </rPr>
      <t>95%</t>
    </r>
  </si>
  <si>
    <t>家长满意度</t>
  </si>
  <si>
    <t>城乡义务教育生均公用经费-小学</t>
  </si>
  <si>
    <t>1.保障义务教育学校正常运转，完成教育教学活动和其他日常工作任务等；2.推进城乡义务教育学校均衡发展；3.实行校财局管，及时拨付资金；4.厉行节约，确保资金安全。</t>
  </si>
  <si>
    <t>小学生均公用经费标准</t>
  </si>
  <si>
    <t>＝720元/生/年</t>
  </si>
  <si>
    <t>寄宿制学生生均公用经费标准</t>
  </si>
  <si>
    <t>＝300元/生/年</t>
  </si>
  <si>
    <t>2025享受生均公用经费在校学生人数</t>
  </si>
  <si>
    <t>≥64155人</t>
  </si>
  <si>
    <t>2025享受生均公用经费寄宿生人数</t>
  </si>
  <si>
    <t>≥6320人</t>
  </si>
  <si>
    <t>义务教育小学校园日常运转</t>
  </si>
  <si>
    <t>确保学校工作正常开展、保质保量完成教育教学任务</t>
  </si>
  <si>
    <t>2025年资金支付时限</t>
  </si>
  <si>
    <t>2025年资金需求</t>
  </si>
  <si>
    <r>
      <rPr>
        <sz val="11"/>
        <color rgb="FF000000"/>
        <rFont val="Arial"/>
        <charset val="134"/>
      </rPr>
      <t>≤</t>
    </r>
    <r>
      <rPr>
        <sz val="11"/>
        <color rgb="FF000000"/>
        <rFont val="SimSun"/>
        <charset val="134"/>
      </rPr>
      <t>105.276万元</t>
    </r>
  </si>
  <si>
    <t>义务教育小学学校发展</t>
  </si>
  <si>
    <t>趋向均衡</t>
  </si>
  <si>
    <t>培育合格学生，减轻农民负担，推进义务教育发展。</t>
  </si>
  <si>
    <t>促进教育高质量发展</t>
  </si>
  <si>
    <t>义务教育学校满意度</t>
  </si>
  <si>
    <t>城乡义务教育生均公用经费-初中</t>
  </si>
  <si>
    <r>
      <rPr>
        <sz val="11"/>
        <color rgb="FF000000"/>
        <rFont val="宋体"/>
        <charset val="134"/>
      </rPr>
      <t xml:space="preserve">     </t>
    </r>
    <r>
      <rPr>
        <sz val="11"/>
        <color rgb="FF000000"/>
        <rFont val="宋体"/>
        <charset val="134"/>
      </rPr>
      <t>财政拨款</t>
    </r>
  </si>
  <si>
    <r>
      <rPr>
        <sz val="11"/>
        <color rgb="FF000000"/>
        <rFont val="宋体"/>
        <charset val="134"/>
      </rPr>
      <t xml:space="preserve">         </t>
    </r>
    <r>
      <rPr>
        <sz val="11"/>
        <color rgb="FF000000"/>
        <rFont val="宋体"/>
        <charset val="134"/>
      </rPr>
      <t>其中：上级补助</t>
    </r>
  </si>
  <si>
    <r>
      <rPr>
        <sz val="11"/>
        <color rgb="FF000000"/>
        <rFont val="宋体"/>
        <charset val="134"/>
      </rPr>
      <t xml:space="preserve">               </t>
    </r>
    <r>
      <rPr>
        <sz val="11"/>
        <color rgb="FF000000"/>
        <rFont val="宋体"/>
        <charset val="134"/>
      </rPr>
      <t>本级安排</t>
    </r>
  </si>
  <si>
    <r>
      <rPr>
        <sz val="11"/>
        <color rgb="FF000000"/>
        <rFont val="宋体"/>
        <charset val="134"/>
      </rPr>
      <t xml:space="preserve">     </t>
    </r>
    <r>
      <rPr>
        <sz val="11"/>
        <color rgb="FF000000"/>
        <rFont val="宋体"/>
        <charset val="134"/>
      </rPr>
      <t>其他资金</t>
    </r>
  </si>
  <si>
    <r>
      <rPr>
        <sz val="11"/>
        <color rgb="FF000000"/>
        <rFont val="宋体"/>
        <charset val="134"/>
      </rPr>
      <t>绩</t>
    </r>
    <r>
      <rPr>
        <sz val="11"/>
        <color rgb="FF000000"/>
        <rFont val="宋体"/>
        <charset val="134"/>
      </rPr>
      <t xml:space="preserve">          </t>
    </r>
    <r>
      <rPr>
        <sz val="11"/>
        <color rgb="FF000000"/>
        <rFont val="宋体"/>
        <charset val="134"/>
      </rPr>
      <t>效</t>
    </r>
    <r>
      <rPr>
        <sz val="11"/>
        <color rgb="FF000000"/>
        <rFont val="宋体"/>
        <charset val="134"/>
      </rPr>
      <t xml:space="preserve">                </t>
    </r>
    <r>
      <rPr>
        <sz val="11"/>
        <color rgb="FF000000"/>
        <rFont val="宋体"/>
        <charset val="134"/>
      </rPr>
      <t>指</t>
    </r>
    <r>
      <rPr>
        <sz val="11"/>
        <color rgb="FF000000"/>
        <rFont val="宋体"/>
        <charset val="134"/>
      </rPr>
      <t xml:space="preserve">                 </t>
    </r>
    <r>
      <rPr>
        <sz val="11"/>
        <color rgb="FF000000"/>
        <rFont val="宋体"/>
        <charset val="134"/>
      </rPr>
      <t>标</t>
    </r>
  </si>
  <si>
    <t>初中生均公用经费标准</t>
  </si>
  <si>
    <t>＝940元/生/年</t>
  </si>
  <si>
    <t>初中寄宿生生均公用经费标准</t>
  </si>
  <si>
    <t>2025年享受初中公用经费学生人数</t>
  </si>
  <si>
    <t>≥36448人</t>
  </si>
  <si>
    <t>2025年享受初中寄宿生生均公用经费学生人数</t>
  </si>
  <si>
    <t>≥24709人</t>
  </si>
  <si>
    <t>确保学校日常正常工作运转</t>
  </si>
  <si>
    <t>初中学校日常正常工作运转</t>
  </si>
  <si>
    <t>根据学校工作开展情况按时支付</t>
  </si>
  <si>
    <r>
      <rPr>
        <sz val="11"/>
        <color rgb="FF000000"/>
        <rFont val="Arial"/>
        <charset val="134"/>
      </rPr>
      <t>≤</t>
    </r>
    <r>
      <rPr>
        <sz val="11"/>
        <color rgb="FF000000"/>
        <rFont val="宋体"/>
        <charset val="134"/>
      </rPr>
      <t>83.34764万元</t>
    </r>
  </si>
  <si>
    <t>义务教育学校发展</t>
  </si>
  <si>
    <t>社会管理公共服务职能</t>
  </si>
  <si>
    <t>逐渐完善</t>
  </si>
  <si>
    <t>高质量发展</t>
  </si>
  <si>
    <t>学校、学生及群众满意度</t>
  </si>
  <si>
    <t>义务教育阶段特殊教育学校和随班就读残疾学生生均公用经费</t>
  </si>
  <si>
    <t>1.确保义务特殊教育学校日常工作正常开展；2.保质保量完成教育教学任务；3.实行校财局管，及时拨付资金；4.厉行节约，确保资金安全。</t>
  </si>
  <si>
    <t>义务特殊教育生均公用经费标准</t>
  </si>
  <si>
    <t>＝6000元/生/年</t>
  </si>
  <si>
    <t>2025年义务特殊教育学生在校生数</t>
  </si>
  <si>
    <t>≥607人</t>
  </si>
  <si>
    <t>义务教育学校日常运转</t>
  </si>
  <si>
    <t>运转良好</t>
  </si>
  <si>
    <t>2025年资金拨付时限</t>
  </si>
  <si>
    <r>
      <rPr>
        <sz val="11"/>
        <color rgb="FF000000"/>
        <rFont val="Arial"/>
        <charset val="134"/>
      </rPr>
      <t>≤</t>
    </r>
    <r>
      <rPr>
        <sz val="11"/>
        <color rgb="FF000000"/>
        <rFont val="SimSun"/>
        <charset val="134"/>
      </rPr>
      <t>7.284</t>
    </r>
    <r>
      <rPr>
        <sz val="11"/>
        <color rgb="FF000000"/>
        <rFont val="宋体"/>
        <charset val="134"/>
      </rPr>
      <t>元</t>
    </r>
  </si>
  <si>
    <t>义务特殊教育学校发展</t>
  </si>
  <si>
    <t>稳定良好发展</t>
  </si>
  <si>
    <t>义务特殊教育学生</t>
  </si>
  <si>
    <t>享受优质特殊教育</t>
  </si>
  <si>
    <t>普通高中学生资助-家庭经济困难学生国家助学金</t>
  </si>
  <si>
    <t>1.全面落实水城区2025年高中学生补助政策；2.全区2025年资助学生4600人以上；3.保障困难家庭学生不因贫失学。</t>
  </si>
  <si>
    <t>普通高中国家助学金资助标准</t>
  </si>
  <si>
    <t>＝2300元/生/年</t>
  </si>
  <si>
    <t>2025年普通高中国家助学金受益学生数</t>
  </si>
  <si>
    <t>资金拨付准确率</t>
  </si>
  <si>
    <t>2025年普通高中国家资助资金</t>
  </si>
  <si>
    <r>
      <rPr>
        <sz val="11"/>
        <color rgb="FF000000"/>
        <rFont val="Arial"/>
        <charset val="134"/>
      </rPr>
      <t>≤</t>
    </r>
    <r>
      <rPr>
        <sz val="11"/>
        <color rgb="FF000000"/>
        <rFont val="SimSun"/>
        <charset val="134"/>
      </rPr>
      <t>92万元</t>
    </r>
  </si>
  <si>
    <t>普通高中学生资助-免除建档立卡等家庭经济困难学生学杂费</t>
  </si>
  <si>
    <t>1、全面落实水城区2025年普通高中学生资助补助政策；2、全区2025年每年资助普通高中资助学生2900人以上，保障家庭经济困难学生不因贫而辍学。</t>
  </si>
  <si>
    <t>普通高中国家免学费资助标准（省级示范性高三类）</t>
  </si>
  <si>
    <t>＝1000元/生/年</t>
  </si>
  <si>
    <t>2025年普通高中国家免学费受益学生数（七中、八中）</t>
  </si>
  <si>
    <t>≥2300人</t>
  </si>
  <si>
    <t>七中、八中省级示范性三类高中</t>
  </si>
  <si>
    <t>普通高中国家免学费资助标准（省级示范性高中二类）</t>
  </si>
  <si>
    <t>＝1800元/生/年</t>
  </si>
  <si>
    <t>2025年普通高中国家免学费受益学生数（二十三中）</t>
  </si>
  <si>
    <t>≥600人</t>
  </si>
  <si>
    <t>二十三中省级示范性二类高中</t>
  </si>
  <si>
    <t>资助发放的准确率</t>
  </si>
  <si>
    <t>规范使用</t>
  </si>
  <si>
    <t>按照经费使用管理制度</t>
  </si>
  <si>
    <t>2025年普通高中国家免学费资助资金</t>
  </si>
  <si>
    <r>
      <rPr>
        <sz val="11"/>
        <color rgb="FF000000"/>
        <rFont val="Arial"/>
        <charset val="134"/>
      </rPr>
      <t>≤</t>
    </r>
    <r>
      <rPr>
        <sz val="11"/>
        <color rgb="FF000000"/>
        <rFont val="宋体"/>
        <charset val="134"/>
      </rPr>
      <t>33.8万元</t>
    </r>
  </si>
  <si>
    <t>减轻受助学生家庭经济压力，帮助高中学子圆大学梦</t>
  </si>
  <si>
    <t>接受资助学生顺利完成学业</t>
  </si>
  <si>
    <t>受助学生满意度</t>
  </si>
  <si>
    <t>受助学生家长满意度</t>
  </si>
  <si>
    <t>中职教育学生资助-家庭经济困难学生国家助学金</t>
  </si>
  <si>
    <t>根据上级相关文件精神，1、全面落实水城区2025年中职教育学生资助补助政策；2、全区2025年资助中职教育学生资助国家助学金学生2585人以上，保障家庭经济困难学生不因贫而辍学。</t>
  </si>
  <si>
    <t>中等职业技术学校国家助学金资助标准</t>
  </si>
  <si>
    <t>2025年中等职业技术学校国家助学金受益学生数</t>
  </si>
  <si>
    <t>2025年中等职业技术学校国家助学金资助资金</t>
  </si>
  <si>
    <t>≤51.7万元</t>
  </si>
  <si>
    <t>中职教育学生资助-农村、涉农专业和家庭经济困难学生免学费</t>
  </si>
  <si>
    <t>根据上级相关文件精神，1、全面落实水城区2025年中职教育学生资助补助政策；2、全区2025年资助中职教育学生资助国家助学金学生3565人以上，保障家庭经济困难学生不因贫而辍学。</t>
  </si>
  <si>
    <t>2025年中等职业技术学校国家免学费受益学生数</t>
  </si>
  <si>
    <t>≥3565人</t>
  </si>
  <si>
    <t>中等职业技术学校国家免学费资助标准</t>
  </si>
  <si>
    <r>
      <rPr>
        <sz val="11"/>
        <color rgb="FF000000"/>
        <rFont val="Arial"/>
        <charset val="134"/>
      </rPr>
      <t>≤</t>
    </r>
    <r>
      <rPr>
        <sz val="11"/>
        <color rgb="FF000000"/>
        <rFont val="SimSun"/>
        <charset val="134"/>
      </rPr>
      <t>71.3万元</t>
    </r>
  </si>
  <si>
    <t>农村学前教育儿童营养改善计划</t>
  </si>
  <si>
    <t>2016年启动学前教育营养改善计划以来，为促儿童体质健康起到了显著作用，2025年需继续实施营养改善计划，解决全区学前教育1.66万名学生营养改善计划膳食补助。</t>
  </si>
  <si>
    <t>2025年学前儿童营养改善计划学生数</t>
  </si>
  <si>
    <t>≥16633人</t>
  </si>
  <si>
    <t>资助标准达标率（100%）</t>
  </si>
  <si>
    <t>食品安全</t>
  </si>
  <si>
    <t>无校园食品安全事故发生</t>
  </si>
  <si>
    <t>农村学前教育儿童营养改善计划资金需求</t>
  </si>
  <si>
    <t>≤299.394万元</t>
  </si>
  <si>
    <t>学生健康水平</t>
  </si>
  <si>
    <t>提升学生健康水平，促进学生健康成长</t>
  </si>
  <si>
    <t>教育发展情况</t>
  </si>
  <si>
    <t>教育持续健康发展</t>
  </si>
  <si>
    <t>学前教育生均公用经费</t>
  </si>
  <si>
    <t>为确保正常推进学前教育改革发展，确保全区学前教育日常工作正常运转。预算2025年学前教育生均公用经费，学前保育教育费、取暖费，该经费用于公办学校学前教育办公费用。</t>
  </si>
  <si>
    <t>公办幼儿园学前生均公用经费标准</t>
  </si>
  <si>
    <t>＝600元/生/年</t>
  </si>
  <si>
    <t>2025年公办幼儿园在园幼儿人数</t>
  </si>
  <si>
    <t>≥17352人</t>
  </si>
  <si>
    <t>学前教育生均公用经费支付率</t>
  </si>
  <si>
    <t>2025年学前生均公用经费</t>
  </si>
  <si>
    <r>
      <rPr>
        <sz val="11"/>
        <color rgb="FF000000"/>
        <rFont val="SimSun"/>
        <charset val="134"/>
      </rPr>
      <t>≤1274.13</t>
    </r>
    <r>
      <rPr>
        <sz val="11"/>
        <color rgb="FF000000"/>
        <rFont val="宋体"/>
        <charset val="134"/>
      </rPr>
      <t>万元</t>
    </r>
  </si>
  <si>
    <t>学前教育学校发展</t>
  </si>
  <si>
    <t>反响良好，趋向均衡</t>
  </si>
  <si>
    <t>高中生均公用经费</t>
  </si>
  <si>
    <t>为确保学校工作正常开展、保质保量完成教育教学任务，满足六盘水市第七中学、六盘水市第八中学、六盘水市第二十三中学教育教学活动正常进行以及整个学校的正常运转而消耗的物力、人力所产生的费用，预算2025年高中生均公用经费。</t>
  </si>
  <si>
    <t>2025年享受生均公用经费在校学生人数</t>
  </si>
  <si>
    <t>≥8448人</t>
  </si>
  <si>
    <t>高中生均公用经费标准</t>
  </si>
  <si>
    <t>高中学校日常正常工作运转</t>
  </si>
  <si>
    <t>2025年资金支付时效</t>
  </si>
  <si>
    <t>2025年高中教育公用经费投入</t>
  </si>
  <si>
    <t>≤844.8万元/年</t>
  </si>
  <si>
    <t>高中教育学校发展</t>
  </si>
  <si>
    <t>高中生接受教育的机会</t>
  </si>
  <si>
    <t>逐渐增加</t>
  </si>
  <si>
    <t>社会管理何公共服务职能</t>
  </si>
  <si>
    <t>培育合格学生，减轻农民负担，推进高中教育发展。</t>
  </si>
  <si>
    <t>相应提升</t>
  </si>
  <si>
    <t>提高国民素质，培养人才</t>
  </si>
  <si>
    <t>稳步提升</t>
  </si>
  <si>
    <t>学校教师、学生满意度</t>
  </si>
  <si>
    <t>≥98%</t>
  </si>
  <si>
    <t>教育督导、义教监测业务管理</t>
  </si>
  <si>
    <t>1.支付2025年国家义务教育质量监测费用。2.支付兼职督学培训费用。3.支付2025年教育督导366所学校、幼儿园等督导工作经费（含交通费用、租车、办公设施设备、办公耗材等）。</t>
  </si>
  <si>
    <t>督学培训人次</t>
  </si>
  <si>
    <t>＝360人</t>
  </si>
  <si>
    <t>责任督学培训人次</t>
  </si>
  <si>
    <t>＝80人</t>
  </si>
  <si>
    <t>督学培训达标率</t>
  </si>
  <si>
    <t>教育督导</t>
  </si>
  <si>
    <t>逐月开展</t>
  </si>
  <si>
    <t>国家义务教育质量监测费用</t>
  </si>
  <si>
    <t>一次性支付</t>
  </si>
  <si>
    <t>义务教育质量监测费用支付率</t>
  </si>
  <si>
    <t>挂牌督导到位率</t>
  </si>
  <si>
    <t>教育督导到位率</t>
  </si>
  <si>
    <t>国家义务教育质量监测费用支付时限</t>
  </si>
  <si>
    <t>每年12月31日前</t>
  </si>
  <si>
    <t>开展督学培训时限</t>
  </si>
  <si>
    <t>挂牌督导时限</t>
  </si>
  <si>
    <t>每月一次，确保当月月底前完成。</t>
  </si>
  <si>
    <t>教育督导指导时限</t>
  </si>
  <si>
    <t>每月月底前完成一次教育督导指导。</t>
  </si>
  <si>
    <t>督学培训经费</t>
  </si>
  <si>
    <t>≤450元/人/天</t>
  </si>
  <si>
    <t>督导工作经费</t>
  </si>
  <si>
    <t>实际产生经费</t>
  </si>
  <si>
    <t>质量监测经费</t>
  </si>
  <si>
    <t>≤15万元/年</t>
  </si>
  <si>
    <t>2024年资金需求</t>
  </si>
  <si>
    <t>＝65万元</t>
  </si>
  <si>
    <t>示范、引领作用</t>
  </si>
  <si>
    <t>扩大</t>
  </si>
  <si>
    <t>学校管理规范化、科学化</t>
  </si>
  <si>
    <t>完善</t>
  </si>
  <si>
    <t>参培督学能力</t>
  </si>
  <si>
    <t>提高</t>
  </si>
  <si>
    <t>教育教学质量</t>
  </si>
  <si>
    <t>提升</t>
  </si>
  <si>
    <t>岗位胜任力</t>
  </si>
  <si>
    <t>县级督学队伍建设</t>
  </si>
  <si>
    <t>县级培训者团队</t>
  </si>
  <si>
    <t>人民满意度</t>
  </si>
  <si>
    <t>招生业务管理</t>
  </si>
  <si>
    <t>预算2025年招生义务管理经费，持续保障指挥中心、保密室和标准化考场设备正常运行、保障招生考试安全、正常实施。</t>
  </si>
  <si>
    <t>标准化考点</t>
  </si>
  <si>
    <t>＝5个</t>
  </si>
  <si>
    <t>2025年标准化考点个数</t>
  </si>
  <si>
    <t>＝5个/年</t>
  </si>
  <si>
    <t>招生考试工作质量</t>
  </si>
  <si>
    <t>零失误，零差错</t>
  </si>
  <si>
    <t>2025年资金拨付时效</t>
  </si>
  <si>
    <t>＝10万元</t>
  </si>
  <si>
    <t>招生考试改革工作</t>
  </si>
  <si>
    <t>促进改革发展</t>
  </si>
  <si>
    <t>PPP项目费用</t>
  </si>
  <si>
    <t>一是解决城区小学、初中入学难和转入学生难的问题已成为当前亟需要解决的社会矛盾；二是推进义务教育学校标准化建设；三是巩固提高义务教育水平；四是保障了学校校舍安全坚固，改善学校办学条件，推动义务教育优质均衡发展。确保全区PPP项目工资开展经费支出。</t>
  </si>
  <si>
    <t>项目建设面积</t>
  </si>
  <si>
    <t>≥257278.5平方米</t>
  </si>
  <si>
    <t>项目涉及学校数</t>
  </si>
  <si>
    <t>=78所</t>
  </si>
  <si>
    <t>项目工程实施验收合格率</t>
  </si>
  <si>
    <t>2025年PPP项目费用</t>
  </si>
  <si>
    <r>
      <rPr>
        <sz val="11"/>
        <color rgb="FF000000"/>
        <rFont val="SimSun"/>
        <charset val="134"/>
      </rPr>
      <t>≤</t>
    </r>
    <r>
      <rPr>
        <sz val="11"/>
        <color rgb="FF000000"/>
        <rFont val="宋体"/>
        <charset val="134"/>
      </rPr>
      <t>50万元</t>
    </r>
  </si>
  <si>
    <t>义务教育学校标准化</t>
  </si>
  <si>
    <t>推进义务教育学校标准化建设</t>
  </si>
  <si>
    <t>解决城区小学、初中入学难和转入学生难的问题</t>
  </si>
  <si>
    <t>一定程度改变当前矛盾</t>
  </si>
  <si>
    <t>义务教育优质均衡发展</t>
  </si>
  <si>
    <t>推动义务教育优质均衡发展</t>
  </si>
  <si>
    <t>项目学校、学生、家长满意度</t>
  </si>
  <si>
    <t>教师培训</t>
  </si>
  <si>
    <t>1、继续深入实施“十四五”中小学教师继续教育工程，大力开展教师培训1万人次以上。 2、完成教师继续教育人均90学时以上，大力提高教师整体素质，实现“十四五”中小学教师继续教育目标。</t>
  </si>
  <si>
    <t>年度教师人均培训学时数</t>
  </si>
  <si>
    <t>≥90学时/年</t>
  </si>
  <si>
    <t>参加培训人数情况</t>
  </si>
  <si>
    <t>根据当年实际培训人数而定</t>
  </si>
  <si>
    <t>师资培训率</t>
  </si>
  <si>
    <r>
      <rPr>
        <sz val="11"/>
        <color rgb="FF000000"/>
        <rFont val="SimSun"/>
        <charset val="134"/>
      </rPr>
      <t>≤1</t>
    </r>
    <r>
      <rPr>
        <sz val="11"/>
        <color rgb="FF000000"/>
        <rFont val="宋体"/>
        <charset val="134"/>
      </rPr>
      <t>50万元</t>
    </r>
  </si>
  <si>
    <t>教育教学发展情况</t>
  </si>
  <si>
    <t>更新教师教育教学观念，使教育持续发展</t>
  </si>
  <si>
    <t>区级投入教育经费</t>
  </si>
  <si>
    <t>根据《中华人民共和国教育法》，《贵州省教育经费筹措管理办法》确保教育投入达到“两个只增不减”要求。依照教育费附加、税改转移支付的50%投入教育、压缩行政经费的6%投入教育原则，预算2025年区级投入教育经费。</t>
  </si>
  <si>
    <t>教育费附加</t>
  </si>
  <si>
    <t>≥1755万元/年</t>
  </si>
  <si>
    <t>税费转移支付 50% 投入教育</t>
  </si>
  <si>
    <t>≥895万元/年</t>
  </si>
  <si>
    <t>压缩行政经费 6% 投入教育</t>
  </si>
  <si>
    <t>≥850万元/年</t>
  </si>
  <si>
    <t>资金拨付质量</t>
  </si>
  <si>
    <t>合规、及时</t>
  </si>
  <si>
    <r>
      <rPr>
        <sz val="11"/>
        <color rgb="FF000000"/>
        <rFont val="宋体"/>
        <charset val="134"/>
      </rPr>
      <t>=</t>
    </r>
    <r>
      <rPr>
        <sz val="11"/>
        <color rgb="FF000000"/>
        <rFont val="SimSun"/>
        <charset val="134"/>
      </rPr>
      <t>100%</t>
    </r>
  </si>
  <si>
    <r>
      <rPr>
        <sz val="11"/>
        <color rgb="FF000000"/>
        <rFont val="SimSun"/>
        <charset val="134"/>
      </rPr>
      <t>≤3500</t>
    </r>
    <r>
      <rPr>
        <sz val="11"/>
        <color rgb="FF000000"/>
        <rFont val="宋体"/>
        <charset val="134"/>
      </rPr>
      <t>万元</t>
    </r>
  </si>
  <si>
    <t>各级各类学校教育教学质量</t>
  </si>
  <si>
    <t>学校教学环境</t>
  </si>
  <si>
    <t>明显改善</t>
  </si>
  <si>
    <t>学校、社会满意度</t>
  </si>
  <si>
    <t>城镇低收入家庭经济困难学生资助</t>
  </si>
  <si>
    <t>根据上级相关文件精神，1、全面落实水城区2025年城镇低收入家庭经济困难学生资助补助政策；2、全区2025年资助城镇低收入家庭经济困难学生资金学生64人以上，保障家庭经济困难学生不因贫而辍学。</t>
  </si>
  <si>
    <t>2025年城镇低收入家庭经济困难学生数</t>
  </si>
  <si>
    <t>≥64人</t>
  </si>
  <si>
    <t>城镇低收入家庭经济困难学生资助标准(学前教育)</t>
  </si>
  <si>
    <t>城镇低收入家庭经济困难学生资助标准（普通高中）</t>
  </si>
  <si>
    <t>＝2660元/生/年</t>
  </si>
  <si>
    <t>城镇低收入家庭经济困难学生资助标准（中等职业技术学校）</t>
  </si>
  <si>
    <t>＝1900元/生/年</t>
  </si>
  <si>
    <t>城镇低收入家庭经济困难学生资助标准（本科）</t>
  </si>
  <si>
    <t>＝4830元/生/年</t>
  </si>
  <si>
    <t>城镇低收入家庭经济困难学生资助标准（高职、专科）</t>
  </si>
  <si>
    <t>＝4500元/生/年</t>
  </si>
  <si>
    <t>2025年发放时限</t>
  </si>
  <si>
    <t>≤16.46万元</t>
  </si>
  <si>
    <t>学生、家长满意度</t>
  </si>
  <si>
    <t>中职生均公用经费</t>
  </si>
  <si>
    <t>保障六盘水市水城区职业技术学校2025年3574名中职学生日常运转，推进学校各项工作正常开展。</t>
  </si>
  <si>
    <t>生均标准</t>
  </si>
  <si>
    <t>＝5000元/生/年</t>
  </si>
  <si>
    <t>2025年保障学生数</t>
  </si>
  <si>
    <t>≥3574人</t>
  </si>
  <si>
    <t>中职生均公用经费支付率</t>
  </si>
  <si>
    <t>2025年中职生均公用经费</t>
  </si>
  <si>
    <t>≤1787万元</t>
  </si>
  <si>
    <t>中职学校办学经费</t>
  </si>
  <si>
    <t>有保障</t>
  </si>
  <si>
    <t>社会影响</t>
  </si>
  <si>
    <t>接受正规标准中职教育</t>
  </si>
  <si>
    <t>推动学校升级发展</t>
  </si>
  <si>
    <t>充分利用中职生均公用经费</t>
  </si>
  <si>
    <t>社会满意度</t>
  </si>
  <si>
    <t>教育精准扶贫普通高中学生资助</t>
  </si>
  <si>
    <t>1、全面落实水城区2025年普通高中巩固拓展脱贫攻坚成果专项学生资助补助政策；2、全区2025年每年资助普通高中巩固拓展脱贫攻坚成果专项学生资金学生2100人以上，保障家庭经济困难学生不因贫而辍学。</t>
  </si>
  <si>
    <t>普通高中巩固拓展脱贫攻坚成果专项学生资助标准</t>
  </si>
  <si>
    <t>2025年普通高中巩固拓展脱贫攻坚成果专项学生资助受益学生数</t>
  </si>
  <si>
    <t>≥2100人</t>
  </si>
  <si>
    <t>2025年普通高中巩固拓展脱贫攻坚成果专项学生资助资金</t>
  </si>
  <si>
    <r>
      <rPr>
        <sz val="11"/>
        <color rgb="FF000000"/>
        <rFont val="SimSun"/>
        <charset val="134"/>
      </rPr>
      <t>≤197.6</t>
    </r>
    <r>
      <rPr>
        <sz val="11"/>
        <color rgb="FF000000"/>
        <rFont val="宋体"/>
        <charset val="134"/>
      </rPr>
      <t>万元</t>
    </r>
  </si>
  <si>
    <t>教育精准扶贫中职学生资助</t>
  </si>
  <si>
    <t>1、预算资金为2025年。2、资助对象为我省户籍具有正式学籍就读省内外中等职业技术学校一、二年级所有脱贫户家庭学生（原建档立卡贫困学生）；3、资助标准为1900元/生/年。</t>
  </si>
  <si>
    <t>中等职业技术学校巩固拓展脱贫攻坚成果专项学生资助标准</t>
  </si>
  <si>
    <t>2025年中等职业技术学校巩固拓展脱贫攻坚成果专项学生资助受益学生数</t>
  </si>
  <si>
    <t>≥660人</t>
  </si>
  <si>
    <t>2025年中等职业技术学校巩固拓展脱贫攻坚成果专项学生资助资金</t>
  </si>
  <si>
    <r>
      <rPr>
        <sz val="11"/>
        <color rgb="FF000000"/>
        <rFont val="SimSun"/>
        <charset val="134"/>
      </rPr>
      <t>≤61.75</t>
    </r>
    <r>
      <rPr>
        <sz val="11"/>
        <color rgb="FF000000"/>
        <rFont val="宋体"/>
        <charset val="134"/>
      </rPr>
      <t>万元</t>
    </r>
  </si>
  <si>
    <t>减轻受助学生家庭经济压力，激励受助学生 减轻受助学生家庭经济压力，激励受助学生成长成才。</t>
  </si>
  <si>
    <t>≥99%</t>
  </si>
  <si>
    <t>2025年城乡义务教育补助经费[综合奖补]资金</t>
  </si>
  <si>
    <t>1.提高乡村教师生活待遇； 2.提升乡村教师满意度。</t>
  </si>
  <si>
    <t>受惠教师人数</t>
  </si>
  <si>
    <t>≥4455人</t>
  </si>
  <si>
    <t>乡村教师生活待遇</t>
  </si>
  <si>
    <t>得到改善</t>
  </si>
  <si>
    <t>资金下达</t>
  </si>
  <si>
    <t>随工资按月发放</t>
  </si>
  <si>
    <t>一类补助标准</t>
  </si>
  <si>
    <t>＝500元每月每人</t>
  </si>
  <si>
    <t>二类补助标准</t>
  </si>
  <si>
    <t>＝400元每月每人</t>
  </si>
  <si>
    <t>三类补助标准</t>
  </si>
  <si>
    <t>＝300元每月每人</t>
  </si>
  <si>
    <t>补助资金需求</t>
  </si>
  <si>
    <t>≤1339万元</t>
  </si>
  <si>
    <t>乡村教师队伍稳定</t>
  </si>
  <si>
    <t>明显增强</t>
  </si>
  <si>
    <t>乡村教师职业荣誉感</t>
  </si>
  <si>
    <t>持续提升</t>
  </si>
  <si>
    <t>学校及教师满意度</t>
  </si>
  <si>
    <t>2025年城乡义务教育补助[特岗教师工资性补助]资金</t>
  </si>
  <si>
    <t>1.保障特岗教师工资待遇。2.提升特岗教师社会影响力。3.提升学校、教师满意度。</t>
  </si>
  <si>
    <t>补助特岗教师人数</t>
  </si>
  <si>
    <t>≥306人</t>
  </si>
  <si>
    <t>乡村中小学教师缺口</t>
  </si>
  <si>
    <t>资金拨付时限</t>
  </si>
  <si>
    <t>资金需求</t>
  </si>
  <si>
    <r>
      <rPr>
        <sz val="11"/>
        <color rgb="FF000000"/>
        <rFont val="SimSun"/>
        <charset val="134"/>
      </rPr>
      <t>≤873.2144</t>
    </r>
    <r>
      <rPr>
        <sz val="11"/>
        <color rgb="FF000000"/>
        <rFont val="宋体"/>
        <charset val="134"/>
      </rPr>
      <t>万元</t>
    </r>
  </si>
  <si>
    <t>西部地区补助标准</t>
  </si>
  <si>
    <t>＝4.18万元/人</t>
  </si>
  <si>
    <t>所在学校师生满意度</t>
  </si>
  <si>
    <t>2025年农村义务教育学校校舍安全保障长效机制中央补助资金</t>
  </si>
  <si>
    <t>1.根据黔财教【2023】163号、187号文件精神实施建设改造修缮农村义务教育学校校舍建筑设施 ，及时消除新增D级危房，修复因灾受损校舍建筑设施，保障校舍安全坚固。改扩建及维修改造10所学校19个单体，面积21014平方米，投入资金2340万元。2.改扩建及维修改造董地街道董地小学、比德镇比德小学、化乐镇猫场小学、勺米镇营田小学、新街乡新街小学、海坪街道海坪小学、野钟乡野钟小学、董地街道中心小学、新街乡新街中学、阿戛镇亮岩小学等10所学校进行改扩建。3.修缮农村义务教育学校校舍建筑设施，及时消除新增D级危房，修复因灾受损校舍建筑设施，保障校舍安全坚固。</t>
  </si>
  <si>
    <t>扩建董地街道董地小学教学综合楼、食堂等面积</t>
  </si>
  <si>
    <t>≥1550平方米</t>
  </si>
  <si>
    <t>扩建董地街道董地中心小学厕所等面积</t>
  </si>
  <si>
    <t>≥70平方米</t>
  </si>
  <si>
    <t>扩建比德小学教学综合楼等面积</t>
  </si>
  <si>
    <t>≥6189平方米</t>
  </si>
  <si>
    <t>扩建比德猫场小学食堂综合楼等面积</t>
  </si>
  <si>
    <t>≥350平方米</t>
  </si>
  <si>
    <t>维修改造新街中学厕所面积</t>
  </si>
  <si>
    <t>≥71平方米</t>
  </si>
  <si>
    <t>维修改造亮岩小学教学楼及附属工程面积</t>
  </si>
  <si>
    <t>≥594平方米</t>
  </si>
  <si>
    <t>扩建海坪街道海坪小学教学综合楼面积</t>
  </si>
  <si>
    <t>≥1520平方米</t>
  </si>
  <si>
    <t>扩建营田小学学生宿舍食堂一体楼等面积</t>
  </si>
  <si>
    <t>≥1740平方米</t>
  </si>
  <si>
    <t>维修改造野钟小学教学楼、校园管网等面积</t>
  </si>
  <si>
    <t>≥1150平方米</t>
  </si>
  <si>
    <t>扩建海坪小学室外运动场面积</t>
  </si>
  <si>
    <t>≥3200平方米</t>
  </si>
  <si>
    <t>改扩建、维修改造(加固)工程项目验收合格率</t>
  </si>
  <si>
    <t>合规</t>
  </si>
  <si>
    <t>改扩建、维修改造(加固)工程项目实质性开工建设</t>
  </si>
  <si>
    <t>6个月以内</t>
  </si>
  <si>
    <t>扩建工程项目竣工投用</t>
  </si>
  <si>
    <t>12个月以内</t>
  </si>
  <si>
    <t>改建、维修改造(加固)工程项目竣工投用</t>
  </si>
  <si>
    <t>补助资金合法合规拨付使用完毕</t>
  </si>
  <si>
    <t>按项目合同约定要求支付使用补助资金</t>
  </si>
  <si>
    <t>建设改造修缮农村义务教育学校项目资金</t>
  </si>
  <si>
    <r>
      <rPr>
        <sz val="11"/>
        <color rgb="FF000000"/>
        <rFont val="Arial"/>
        <charset val="134"/>
      </rPr>
      <t>≤</t>
    </r>
    <r>
      <rPr>
        <sz val="11"/>
        <color rgb="FF000000"/>
        <rFont val="宋体"/>
        <charset val="134"/>
      </rPr>
      <t>2020万元</t>
    </r>
  </si>
  <si>
    <t>农村学校校舍建筑设施隐患</t>
  </si>
  <si>
    <t>消除</t>
  </si>
  <si>
    <t>农村学校校舍建筑设施安全</t>
  </si>
  <si>
    <t>保障</t>
  </si>
  <si>
    <t>项目学校和教师、家长和学生满意度</t>
  </si>
  <si>
    <t>≥90%</t>
  </si>
  <si>
    <t>2025年农村义务教育学生营养改善计划中央专项资金</t>
  </si>
  <si>
    <t>1.实施全区农村义务教育学生提供每生每天5元钱（全年1000元）的营养膳食补助计划，学生约93383人营养餐；2.提升农村学生营养健康水平和身体素质; 3.促进教育高质量发展。</t>
  </si>
  <si>
    <t>营养改善计划补助学生数</t>
  </si>
  <si>
    <t>≥93383人</t>
  </si>
  <si>
    <t>受助学生身体素质</t>
  </si>
  <si>
    <t>得到提高</t>
  </si>
  <si>
    <t>营养改善计划补助时间</t>
  </si>
  <si>
    <t>保障学生在校期间正常就餐</t>
  </si>
  <si>
    <t>营养改善计划生均补助标准</t>
  </si>
  <si>
    <t>＝1000元每生每年</t>
  </si>
  <si>
    <t>营养改善计划资金需求</t>
  </si>
  <si>
    <t>≤6708.58万元</t>
  </si>
  <si>
    <t>改善农村义务教育学生营养状况</t>
  </si>
  <si>
    <t>学生抽样调查满意度</t>
  </si>
  <si>
    <t>2025年学生资助补助经费[中等职业教育]</t>
  </si>
  <si>
    <t>410001</t>
  </si>
  <si>
    <t>1.中职教育阶段各项国家资助政策按规定得到落实；
2.贫困学生接受中等职业教育率明显提升；
3.满足家庭经济困难学生基本学习生活需要，学生和家长满意度不断提高。</t>
  </si>
  <si>
    <t>中职国家助学金资助人数</t>
  </si>
  <si>
    <t>≥1954人</t>
  </si>
  <si>
    <t>中职国家免学费人数</t>
  </si>
  <si>
    <t>≥3325人</t>
  </si>
  <si>
    <t>发放中职国家助学金和免学费到位率</t>
  </si>
  <si>
    <t>资助资金发放及时率</t>
  </si>
  <si>
    <t>补助标准</t>
  </si>
  <si>
    <t>＝2300每生每学年</t>
  </si>
  <si>
    <t>≤742.74万元</t>
  </si>
  <si>
    <t>帮助家庭经济困难学生顺利完成学业</t>
  </si>
  <si>
    <t>学生不因贫困失学</t>
  </si>
  <si>
    <t>2025年城乡义务教育公用经费</t>
  </si>
  <si>
    <t>1、保障义务教育学校正常运转、完成教育教学活动和其他日常工作任务等； 2、推进义务教育高质量发展。</t>
  </si>
  <si>
    <t>城乡义务教育阶段学生数-小学</t>
  </si>
  <si>
    <t>≥764155人</t>
  </si>
  <si>
    <t>城乡义务教育阶段寄宿生学生数</t>
  </si>
  <si>
    <t>≥31029人</t>
  </si>
  <si>
    <t>城乡义务教育阶段学生数-初中</t>
  </si>
  <si>
    <t>城乡义务教育特殊教育学生数</t>
  </si>
  <si>
    <t>正常运转</t>
  </si>
  <si>
    <t>城乡义务教育阶段小学生均公用经费补助标准</t>
  </si>
  <si>
    <t>＝720元每生每年</t>
  </si>
  <si>
    <t>城乡义务教育阶段初中生均公用经费补助标准</t>
  </si>
  <si>
    <t>＝940元每生每年</t>
  </si>
  <si>
    <t>城乡义务教育特殊教育学校生均公用经费补助标准</t>
  </si>
  <si>
    <t>＝6000元每生每年</t>
  </si>
  <si>
    <t>城乡义务教育寄宿制学校生均公用经费补助标准</t>
  </si>
  <si>
    <t>＝300元每生每年</t>
  </si>
  <si>
    <r>
      <rPr>
        <sz val="11"/>
        <color rgb="FF000000"/>
        <rFont val="SimSun"/>
        <charset val="134"/>
      </rPr>
      <t>≤7684.92</t>
    </r>
    <r>
      <rPr>
        <sz val="11"/>
        <color rgb="FF000000"/>
        <rFont val="宋体"/>
        <charset val="134"/>
      </rPr>
      <t>万元</t>
    </r>
  </si>
  <si>
    <t>城乡义务教育学校发展</t>
  </si>
  <si>
    <t>持续增强</t>
  </si>
  <si>
    <t>义务教育学校，师生满意度</t>
  </si>
  <si>
    <t>2025年学前教育幼儿资助中央奖补资金</t>
  </si>
  <si>
    <t>对学前教育家庭经济困难儿童保育教育费进行补助，切实保障我省家庭经济困难儿童公平接受学前教育的机会和权利，促进教育均衡发展。</t>
  </si>
  <si>
    <t>学前教育幼儿资助受益学生数</t>
  </si>
  <si>
    <t>≥6038人</t>
  </si>
  <si>
    <t>发放学前教育幼儿资助到位率</t>
  </si>
  <si>
    <t>发放时间</t>
  </si>
  <si>
    <t>＝800元每生每年</t>
  </si>
  <si>
    <r>
      <rPr>
        <sz val="11"/>
        <color rgb="FF000000"/>
        <rFont val="SimSun"/>
        <charset val="134"/>
      </rPr>
      <t>≤451.89</t>
    </r>
    <r>
      <rPr>
        <sz val="11"/>
        <color rgb="FF000000"/>
        <rFont val="宋体"/>
        <charset val="134"/>
      </rPr>
      <t>万元</t>
    </r>
  </si>
  <si>
    <t>享受学前教育幼儿资助学生数</t>
  </si>
  <si>
    <t>稳步提高</t>
  </si>
  <si>
    <t>2025年普通高中学生资助补助经费</t>
  </si>
  <si>
    <t>1.普通高中国家资助政策按规定得到落实；2.普通高中家庭经济困难学生应助尽助；3.通过普通高中国家助学金及免学费减轻高中学生家庭经济困难家庭经济开支压力，助力贫困户摆脱贫困。</t>
  </si>
  <si>
    <t>普通高中国家助学金人数</t>
  </si>
  <si>
    <t>普通高中国家免学费人数</t>
  </si>
  <si>
    <t>≥2900人</t>
  </si>
  <si>
    <t>发放普通高中国家助学金和免学费到位率</t>
  </si>
  <si>
    <t>＝2300元每生每年</t>
  </si>
  <si>
    <r>
      <rPr>
        <sz val="11"/>
        <color rgb="FF000000"/>
        <rFont val="SimSun"/>
        <charset val="134"/>
      </rPr>
      <t>≤820</t>
    </r>
    <r>
      <rPr>
        <sz val="11"/>
        <color rgb="FF000000"/>
        <rFont val="宋体"/>
        <charset val="134"/>
      </rPr>
      <t>万元</t>
    </r>
  </si>
  <si>
    <t>帮助在读家庭经济困难学生接受普通高中教育</t>
  </si>
  <si>
    <t>得到落实</t>
  </si>
  <si>
    <t>2024年享受普通高中国家助学金和免学费学生</t>
  </si>
  <si>
    <t>2025年城乡义务教育阶段家庭经济困难学生生活补助专项资金</t>
  </si>
  <si>
    <t>1.根据城乡义务教育阶段家庭经济困难学生生活费补助实际应享受学生数据实核算。
2.对城乡义务教育阶段家庭经济困难学生进行补助。
3.切实保障城乡义务教育阶段家庭经济困难学生不因贫困而辍学。</t>
  </si>
  <si>
    <t>家庭经济困难学生生活费补助学生数</t>
  </si>
  <si>
    <t>≥31028人</t>
  </si>
  <si>
    <t>发放家庭经济困难学生生活费补助资助到位率</t>
  </si>
  <si>
    <t>小学生非寄宿生资助标准</t>
  </si>
  <si>
    <t>＝625元每生每年</t>
  </si>
  <si>
    <t>小学生寄宿生资助标准</t>
  </si>
  <si>
    <t>＝1250元每生每年</t>
  </si>
  <si>
    <t>初中非寄宿生资助标准</t>
  </si>
  <si>
    <t>＝750元每生每年</t>
  </si>
  <si>
    <t>初中寄宿生资助标准</t>
  </si>
  <si>
    <t>＝1500元每生每年</t>
  </si>
  <si>
    <t>≤1972.23万元</t>
  </si>
  <si>
    <t>2025年享受家庭经济困难学生生活费补助学生数</t>
  </si>
  <si>
    <t>减轻家庭经济困难学生在校生活经济负担</t>
  </si>
  <si>
    <t>得到减轻</t>
  </si>
  <si>
    <t>2025年新疆西藏等地区教育特殊补助资金</t>
  </si>
  <si>
    <t>1.支持民族地区基础教育质量提升；2.推动铸牢中华民族共同体意识教育工作；3.提升六盘水市第八中学教育教学质量。</t>
  </si>
  <si>
    <t>支持普通高中学校质量提升学校数</t>
  </si>
  <si>
    <t>=1个</t>
  </si>
  <si>
    <t>六盘水市第八中学</t>
  </si>
  <si>
    <t>开展学校教师团队研修活动次数</t>
  </si>
  <si>
    <t>≥2次</t>
  </si>
  <si>
    <t>普通高中学校教学质量</t>
  </si>
  <si>
    <t>明显提升</t>
  </si>
  <si>
    <t>学校教师团队研修活动完成时间</t>
  </si>
  <si>
    <r>
      <rPr>
        <sz val="11"/>
        <color rgb="FF000000"/>
        <rFont val="SimSun"/>
        <charset val="134"/>
      </rPr>
      <t>≤100</t>
    </r>
    <r>
      <rPr>
        <sz val="11"/>
        <color rgb="FF000000"/>
        <rFont val="宋体"/>
        <charset val="134"/>
      </rPr>
      <t>万元</t>
    </r>
  </si>
  <si>
    <t>普通高中学校教育发展</t>
  </si>
  <si>
    <t>项目学校学生及家长满意度</t>
  </si>
  <si>
    <t>2025年现代职业教育质量提升计划中央专项资金</t>
  </si>
  <si>
    <t>在水城区职校实施生产性产教融合基地，打造省级示范校，改扩建中等职业学校校舍、实验实训场地以及其他附属设施，配置教学仪器设备等改善办学条件，进一步完成中职中职招生任务，培养高技能人才。</t>
  </si>
  <si>
    <t>购置仪器设备等</t>
  </si>
  <si>
    <t>≥10套</t>
  </si>
  <si>
    <t>购置仪器设备合格率</t>
  </si>
  <si>
    <t>资金使用时效</t>
  </si>
  <si>
    <r>
      <rPr>
        <sz val="11"/>
        <color rgb="FF000000"/>
        <rFont val="SimSun"/>
        <charset val="134"/>
      </rPr>
      <t>≤414</t>
    </r>
    <r>
      <rPr>
        <sz val="11"/>
        <color rgb="FF000000"/>
        <rFont val="宋体"/>
        <charset val="134"/>
      </rPr>
      <t>万元</t>
    </r>
  </si>
  <si>
    <t>提高学校办学水平，提升职业教育服务地方经济发展能力</t>
  </si>
  <si>
    <t>持续提高</t>
  </si>
  <si>
    <t>学生就业率</t>
  </si>
  <si>
    <t>2024年义务教育薄弱环节改善与能力提升中央[第一批]及省级补助资金</t>
  </si>
  <si>
    <t>1.新建水城区高新第一中学。2.新建教学楼 9632 平方米，学生食堂2688 平方米、1 号综合楼 2500 平方米、2 号综合楼 1776 平方米，及其附属工程，总用地面积：33466.10 平方米，约50.198 亩。3.新建学校有利于增加入学名额，改善学校教学环境，提高教学水平和教学质量。项目资金4149万元，已执行1700万元，本年度结转资金2449万元。</t>
  </si>
  <si>
    <t>新建教学楼建筑面积</t>
  </si>
  <si>
    <t>≥9632平方米</t>
  </si>
  <si>
    <t>新建学生食堂建筑面积</t>
  </si>
  <si>
    <t>≥2688平方米</t>
  </si>
  <si>
    <t>新建1号综合楼</t>
  </si>
  <si>
    <t>≥2500平方米</t>
  </si>
  <si>
    <t>新建2号综合楼</t>
  </si>
  <si>
    <t>≥1776平方米</t>
  </si>
  <si>
    <t>附属工程</t>
  </si>
  <si>
    <t>以实际建设为准</t>
  </si>
  <si>
    <t>新建、改扩建工程项目验收合格率</t>
  </si>
  <si>
    <t>新建工程项目竣工投用</t>
  </si>
  <si>
    <t>18个月以内</t>
  </si>
  <si>
    <t>开工时间</t>
  </si>
  <si>
    <t>以实际开工时间为准</t>
  </si>
  <si>
    <r>
      <rPr>
        <sz val="11"/>
        <color rgb="FF000000"/>
        <rFont val="SimSun"/>
        <charset val="134"/>
      </rPr>
      <t>≤4149</t>
    </r>
    <r>
      <rPr>
        <sz val="11"/>
        <color rgb="FF000000"/>
        <rFont val="宋体"/>
        <charset val="134"/>
      </rPr>
      <t>万元</t>
    </r>
  </si>
  <si>
    <t>项目资金4149万元，已执行1700万元，本年度结转资金2449万元。</t>
  </si>
  <si>
    <t>义务教育办学能力</t>
  </si>
  <si>
    <t>义务教育学校薄弱环节</t>
  </si>
  <si>
    <t>持续改善</t>
  </si>
  <si>
    <t>城镇学位供给</t>
  </si>
  <si>
    <t>有序增加</t>
  </si>
  <si>
    <t>2024年学前教育发展扩大资源中央补助资金[第一批]</t>
  </si>
  <si>
    <t>加强以公办为主的幼儿园建设，持续扩大普惠性学前教育资源，不断提高学前教育普惠保障水平，促进学前三年毛入园率、普惠性幼儿园覆盖率稳步提升。项目资金3108万元，已执行1355万元，本年度结转资金1753万元。</t>
  </si>
  <si>
    <r>
      <rPr>
        <sz val="11"/>
        <color rgb="FF000000"/>
        <rFont val="SimSun"/>
        <charset val="134"/>
      </rPr>
      <t>≤1753</t>
    </r>
    <r>
      <rPr>
        <sz val="11"/>
        <color rgb="FF000000"/>
        <rFont val="宋体"/>
        <charset val="134"/>
      </rPr>
      <t>万元</t>
    </r>
  </si>
  <si>
    <t>项目资金3108万元，已执行1355万元，本年度结转资金1753万元。</t>
  </si>
  <si>
    <t>2024年基础教育质量提升管理省级补助资金</t>
  </si>
  <si>
    <t>1.推进公办强校计划项目培育学校培育工作。
2.施义务教育集团化办学，均衡配置义务教育资源。
3.促进城乡义务教育一体化发展；深化教育教学改革提升义务教育质量。
4.项目资金300万元，已执行90.982万元，本年度结转资金209.018万元。</t>
  </si>
  <si>
    <t>公办强校项目培育学校</t>
  </si>
  <si>
    <t>≥31所</t>
  </si>
  <si>
    <t>推进优质均衡发展校园文化建设</t>
  </si>
  <si>
    <t>深化教学改革提升义务教育质量骨干教师、学校优秀管理干部培训</t>
  </si>
  <si>
    <t>≥240人次</t>
  </si>
  <si>
    <t>基础教育质量</t>
  </si>
  <si>
    <t>校园文化建设项目验收合格率</t>
  </si>
  <si>
    <r>
      <rPr>
        <sz val="11"/>
        <color rgb="FF000000"/>
        <rFont val="SimSun"/>
        <charset val="134"/>
      </rPr>
      <t>≤300</t>
    </r>
    <r>
      <rPr>
        <sz val="11"/>
        <color rgb="FF000000"/>
        <rFont val="宋体"/>
        <charset val="134"/>
      </rPr>
      <t>万元</t>
    </r>
  </si>
  <si>
    <t>项目资金300万元，已执行90.982万元，本年度结转资金209.018万元。</t>
  </si>
  <si>
    <t>改善办学条件</t>
  </si>
  <si>
    <t>项目学校、学生满意度</t>
  </si>
  <si>
    <t>2023年学前教育发展扩大资源中央和省级补助资金[第四批]</t>
  </si>
  <si>
    <t>加强以公办为主的幼儿园建设，持续扩大普惠性学前教育资源，不断提高学前教育普惠保障水平，促进学前三年毛入园率、普惠性幼儿园覆盖率稳步提升。</t>
  </si>
  <si>
    <t>新建高新区第一幼儿园建筑面积</t>
  </si>
  <si>
    <t>≥3500平方米</t>
  </si>
  <si>
    <t>新建、改扩建工程项目实质性开工建设</t>
  </si>
  <si>
    <r>
      <rPr>
        <sz val="11"/>
        <color rgb="FF000000"/>
        <rFont val="SimSun"/>
        <charset val="134"/>
      </rPr>
      <t>≤1140</t>
    </r>
    <r>
      <rPr>
        <sz val="11"/>
        <color rgb="FF000000"/>
        <rFont val="宋体"/>
        <charset val="134"/>
      </rPr>
      <t>万元</t>
    </r>
  </si>
  <si>
    <t>学前三年毛入园率</t>
  </si>
  <si>
    <t>普惠性学前教育资源</t>
  </si>
  <si>
    <t>持续扩大</t>
  </si>
  <si>
    <t>公办园在园幼儿占比</t>
  </si>
  <si>
    <t>持续增加</t>
  </si>
  <si>
    <t>幼儿园和教师、家长满意度</t>
  </si>
  <si>
    <t>2024年“三区”人才计划教师专项工作补助经费</t>
  </si>
  <si>
    <t>1.按照教育部和财政部相关要求，专项工作补助经费专项用于向“三区”支教教师发放 工作补助、交通差旅费用及购买意外保险等补助；2.每学期人均补助标准为 1 万元。3.支教教师顺 利完成支教工作，经考核合格后将补助经费及时足额发放到支教教师个人手中。项目资金42.46万元，已执行25万元，本年度结转资金17.46万元。</t>
  </si>
  <si>
    <t>“三区”支教数</t>
  </si>
  <si>
    <t>≥25人</t>
  </si>
  <si>
    <t>银龄讲学 计划教师数</t>
  </si>
  <si>
    <t>≥4人</t>
  </si>
  <si>
    <t>推进教师交流轮岗</t>
  </si>
  <si>
    <t>按程序及时拨付</t>
  </si>
  <si>
    <t>＝1万元/人/每学期</t>
  </si>
  <si>
    <r>
      <rPr>
        <sz val="11"/>
        <color rgb="FF000000"/>
        <rFont val="SimSun"/>
        <charset val="134"/>
      </rPr>
      <t>≤42.46</t>
    </r>
    <r>
      <rPr>
        <sz val="11"/>
        <color rgb="FF000000"/>
        <rFont val="宋体"/>
        <charset val="134"/>
      </rPr>
      <t>万元</t>
    </r>
  </si>
  <si>
    <t>项目资金42.46万元，已执行25万元，本年度结转资金17.46万元。</t>
  </si>
  <si>
    <t>受援学校教师队伍稳定</t>
  </si>
  <si>
    <t>受援学校教学水平和育人管理能力</t>
  </si>
  <si>
    <t>学校满意度</t>
  </si>
  <si>
    <t>教师满意度</t>
  </si>
  <si>
    <t>2024年支持消除中小学大班额省级补助资金</t>
  </si>
  <si>
    <t>1.持续加强城镇义务教育学校、乡镇标准化寄宿制学校建设，修缮确需长期保留的乡村小规模学校，推进教育信息化应用保障和必须的体育、美育场地及劳动教育场所建设。2.义务教育学校金竹林初级中学、水城区第一小学、第二小学、第三小学、第七小学、尖山小学等6所学校薄弱环节得到改善和提升。项目资金604万元，已执行300万元，本年度结转资金304万元。</t>
  </si>
  <si>
    <t>新建区一小室外活动场地数量</t>
  </si>
  <si>
    <t>≥4315平方米</t>
  </si>
  <si>
    <t>供暖工程（含设备购置)套数</t>
  </si>
  <si>
    <t>≥2450套</t>
  </si>
  <si>
    <t>食堂设备数量</t>
  </si>
  <si>
    <t>≥8516套</t>
  </si>
  <si>
    <t>采购计算机数量</t>
  </si>
  <si>
    <t>≥365套</t>
  </si>
  <si>
    <t>课桌凳数量</t>
  </si>
  <si>
    <t>≥3700套</t>
  </si>
  <si>
    <t>其他实施设备数量</t>
  </si>
  <si>
    <t>≥6068套</t>
  </si>
  <si>
    <t>新建区一小室外活动场地工程项目验收合格率</t>
  </si>
  <si>
    <t>购置设施设备项目质量合格率</t>
  </si>
  <si>
    <t>新建区一小室外活动场地实质性开工建设</t>
  </si>
  <si>
    <t>2022年12月前</t>
  </si>
  <si>
    <t>设施设备项目采购安装到位</t>
  </si>
  <si>
    <r>
      <rPr>
        <sz val="11"/>
        <color rgb="FF000000"/>
        <rFont val="SimSun"/>
        <charset val="134"/>
      </rPr>
      <t>≤604</t>
    </r>
    <r>
      <rPr>
        <sz val="11"/>
        <color rgb="FF000000"/>
        <rFont val="宋体"/>
        <charset val="134"/>
      </rPr>
      <t>万元</t>
    </r>
  </si>
  <si>
    <t>项目资金604万元，已执行300万元，本年度结转资金304万元。</t>
  </si>
  <si>
    <t>助推56人及以上大班额</t>
  </si>
  <si>
    <t>减少</t>
  </si>
  <si>
    <t>农村学校薄弱环节</t>
  </si>
  <si>
    <t>义教办学能力</t>
  </si>
  <si>
    <t>2024年城市义务教育学校校舍安全保障长效机制省级补助资金</t>
  </si>
  <si>
    <t>1.根据六盘水财教（2024）5号文件安排，对第十七小学食堂、第十八小学食堂、第七小学教学楼，室外活动场地、第五小学运动场进行维修改造；2.保障校园校舍安全坚固；3.持续加强城市义务教育学校建设，改善城市义务教育薄弱学校办学条件，推动义务教育优质均衡发展。项目资金389万元，已执行234万元，本年度结转资金155万元。</t>
  </si>
  <si>
    <t>维修改造十七小学食堂面积</t>
  </si>
  <si>
    <t>≥300平方米</t>
  </si>
  <si>
    <t>维修改造十八小学食堂面积</t>
  </si>
  <si>
    <t>≥600平方米</t>
  </si>
  <si>
    <t>维修改造区七小学教学楼室外活动场地</t>
  </si>
  <si>
    <t>≥5850平方米</t>
  </si>
  <si>
    <t>维修改造区五小学运动场</t>
  </si>
  <si>
    <t>≥4200平方米</t>
  </si>
  <si>
    <t>维修改造工程项目验收合格率</t>
  </si>
  <si>
    <t>维修改造工程项目竣工投用</t>
  </si>
  <si>
    <r>
      <rPr>
        <sz val="11"/>
        <color rgb="FF000000"/>
        <rFont val="SimSun"/>
        <charset val="134"/>
      </rPr>
      <t>≤389</t>
    </r>
    <r>
      <rPr>
        <sz val="11"/>
        <color rgb="FF000000"/>
        <rFont val="宋体"/>
        <charset val="134"/>
      </rPr>
      <t>万元</t>
    </r>
  </si>
  <si>
    <t>项目资金389万元，已执行234万元，本年度结转资金155万元。</t>
  </si>
  <si>
    <t>学校校舍建筑设施隐患</t>
  </si>
  <si>
    <t>学校校舍建筑设施安全</t>
  </si>
  <si>
    <t>2024年学前教育发展扩大资源省级补助资金</t>
  </si>
  <si>
    <t>新建董地街道坪寨幼儿园建筑面积</t>
  </si>
  <si>
    <t>≥900平方米</t>
  </si>
  <si>
    <t>维修改造海坪幼儿园建筑面积</t>
  </si>
  <si>
    <t>≥2600平方米</t>
  </si>
  <si>
    <t>新建工程项目验收合格率</t>
  </si>
  <si>
    <t>新建工程项目实质性开工建设</t>
  </si>
  <si>
    <t>6 个月以内</t>
  </si>
  <si>
    <r>
      <rPr>
        <sz val="11"/>
        <color rgb="FF000000"/>
        <rFont val="SimSun"/>
        <charset val="134"/>
      </rPr>
      <t>≤270</t>
    </r>
    <r>
      <rPr>
        <sz val="11"/>
        <color rgb="FF000000"/>
        <rFont val="宋体"/>
        <charset val="134"/>
      </rPr>
      <t>万元</t>
    </r>
  </si>
  <si>
    <t>幼儿园和教师、家长和幼儿满意度</t>
  </si>
  <si>
    <t>2024年现代职业教育省级专项资金</t>
  </si>
  <si>
    <t>1.区教育开展职业教育双提升工作，提升职业教育基础能力和教学质量；2.水城区职业技术学校实施专业实训设备购置；3.提升中职教育办学条件。</t>
  </si>
  <si>
    <t>采购职校数智企业经营管理沙盘</t>
  </si>
  <si>
    <t>≥1套</t>
  </si>
  <si>
    <t>采购职校物联网AIOT创新融合工程应用平台</t>
  </si>
  <si>
    <t>采购职校新能源汽车运用与维修实训设备</t>
  </si>
  <si>
    <t>≥5套</t>
  </si>
  <si>
    <t>采购职校汽车运用与维修实训设备</t>
  </si>
  <si>
    <t>≥88台/套/个</t>
  </si>
  <si>
    <t>采购职校美容美发实训设备</t>
  </si>
  <si>
    <t>≥339套/台/个</t>
  </si>
  <si>
    <t>采购职校养老护理实训设备</t>
  </si>
  <si>
    <t>≥82套/台/个</t>
  </si>
  <si>
    <t>采购幼儿保育实训设备电子琴</t>
  </si>
  <si>
    <t>≥20台</t>
  </si>
  <si>
    <t>新购置设施设备验收合格率</t>
  </si>
  <si>
    <t>资金使用时间</t>
  </si>
  <si>
    <r>
      <rPr>
        <sz val="11"/>
        <color rgb="FF000000"/>
        <rFont val="SimSun"/>
        <charset val="134"/>
      </rPr>
      <t>≤309.72</t>
    </r>
    <r>
      <rPr>
        <sz val="11"/>
        <color rgb="FF000000"/>
        <rFont val="宋体"/>
        <charset val="134"/>
      </rPr>
      <t>万元</t>
    </r>
  </si>
  <si>
    <t>中职平均就业率</t>
  </si>
  <si>
    <t>≥94%</t>
  </si>
  <si>
    <t>逐步提升中职学校认可程度</t>
  </si>
  <si>
    <t>逐步提高</t>
  </si>
  <si>
    <t>师生满意度</t>
  </si>
  <si>
    <t>2024年第二批农村义务教育学校校舍安全保障长效机制中央补助资金</t>
  </si>
  <si>
    <t>建设改造修缮农村义务教育学校建筑设施，及时消除当年新增D级危房，修复年度因灾受损校园校舍，保障校舍安全坚固。涉及米箩中心小学、尖山中学等13家单位新建综合楼、防护网、不锈钢防护栏等。项目资金465万元，已执行245万元，本年度结转资金220万元。</t>
  </si>
  <si>
    <t>支持建设改造修缮农村义务教育学校项目</t>
  </si>
  <si>
    <t>＝13所</t>
  </si>
  <si>
    <t>改扩建、新建工程项目实质性开工建设</t>
  </si>
  <si>
    <t>改建、维修改造（加固）工程项目竣工投用</t>
  </si>
  <si>
    <t>支持建设改造修缮农村义务教育学校项目资金需求</t>
  </si>
  <si>
    <r>
      <rPr>
        <sz val="11"/>
        <color rgb="FF000000"/>
        <rFont val="SimSun"/>
        <charset val="134"/>
      </rPr>
      <t>≤465</t>
    </r>
    <r>
      <rPr>
        <sz val="11"/>
        <color rgb="FF000000"/>
        <rFont val="宋体"/>
        <charset val="134"/>
      </rPr>
      <t>万元</t>
    </r>
  </si>
  <si>
    <t>项目资金465万元，已执行245万元，本年度结转资金220万元。</t>
  </si>
  <si>
    <t>农村学校建筑设施隐患</t>
  </si>
  <si>
    <t>农村校园建筑设施安全</t>
  </si>
  <si>
    <t>2024年省级特殊教育补助资金</t>
  </si>
  <si>
    <t>根据水城区教育辐射半径和实际在校特殊需要学生数，需在城中心学校建设融合教育教室4个。配齐满足残疾学生需求的教育教学、康复训练等仪器设备和图书。加强学校无障碍设施设备建设配备，为残疾学生在校学习生活提供无障碍支持服务。</t>
  </si>
  <si>
    <t>融合教室建设学校数</t>
  </si>
  <si>
    <t>=4个</t>
  </si>
  <si>
    <t>采购办公桌椅等设备数量</t>
  </si>
  <si>
    <t>≥4套</t>
  </si>
  <si>
    <t>学生用具</t>
  </si>
  <si>
    <t>≥352件套</t>
  </si>
  <si>
    <t>采购软包和地垫数量</t>
  </si>
  <si>
    <t>≥400平方米</t>
  </si>
  <si>
    <t>特殊教育图书</t>
  </si>
  <si>
    <t>≥400册</t>
  </si>
  <si>
    <t>特殊学校购设备合格率</t>
  </si>
  <si>
    <t>特殊学校墙面软包及地垫合格率</t>
  </si>
  <si>
    <t>特殊教育项目补助资金拨付时限</t>
  </si>
  <si>
    <t>项目资金需求</t>
  </si>
  <si>
    <r>
      <rPr>
        <sz val="11"/>
        <color rgb="FF000000"/>
        <rFont val="SimSun"/>
        <charset val="134"/>
      </rPr>
      <t>≤75.5</t>
    </r>
    <r>
      <rPr>
        <sz val="11"/>
        <color rgb="FF000000"/>
        <rFont val="宋体"/>
        <charset val="134"/>
      </rPr>
      <t>万元</t>
    </r>
  </si>
  <si>
    <t>残疾学生健康和学习</t>
  </si>
  <si>
    <t>达到康复和教育的目的</t>
  </si>
  <si>
    <t>特殊学校项目学校满意度</t>
  </si>
  <si>
    <t>2024年整体提升教育水平省级补助资金</t>
  </si>
  <si>
    <t>1.根据黔财教（2024）79号文件在六盘水市第八中学实施教师专业发展培训104人。
2.深入退进“强师工程”，加强名师工作室建设。
3.不断提升教师教育教学能力和水平。</t>
  </si>
  <si>
    <t>教师专业发展培训人数</t>
  </si>
  <si>
    <t>≥104人</t>
  </si>
  <si>
    <t>教师教学能力水平</t>
  </si>
  <si>
    <t>培训完成时间</t>
  </si>
  <si>
    <r>
      <rPr>
        <sz val="11"/>
        <color rgb="FF000000"/>
        <rFont val="SimSun"/>
        <charset val="134"/>
      </rPr>
      <t>≤20</t>
    </r>
    <r>
      <rPr>
        <sz val="11"/>
        <color rgb="FF000000"/>
        <rFont val="宋体"/>
        <charset val="134"/>
      </rPr>
      <t>万元</t>
    </r>
  </si>
  <si>
    <t>教师队伍建设水平</t>
  </si>
  <si>
    <t>得到提升</t>
  </si>
  <si>
    <t>参加培训教师满意度</t>
  </si>
  <si>
    <t>2024年学前教育发展扩大资源中央补助资金[第二批]补助资金</t>
  </si>
  <si>
    <t>加强以公办为主的幼儿园建设，持续扩大普惠性学前教育资源，不断提高学前教育普惠保障水平，促进学前三年毛入园率、普惠性幼儿园覆盖率稳步提升。项目资金432万元，已执行282万元，本年度结转资金150万元。</t>
  </si>
  <si>
    <t>改扩建、维修改造幼儿园项目</t>
  </si>
  <si>
    <t>≥4所</t>
  </si>
  <si>
    <t>新建建筑物面积</t>
  </si>
  <si>
    <t>≥2303.71平方米</t>
  </si>
  <si>
    <t>室外用地面积</t>
  </si>
  <si>
    <t>≥1312.68平方米</t>
  </si>
  <si>
    <r>
      <rPr>
        <sz val="11"/>
        <color rgb="FF000000"/>
        <rFont val="SimSun"/>
        <charset val="134"/>
      </rPr>
      <t>≤432</t>
    </r>
    <r>
      <rPr>
        <sz val="11"/>
        <color rgb="FF000000"/>
        <rFont val="宋体"/>
        <charset val="134"/>
      </rPr>
      <t>万元</t>
    </r>
  </si>
  <si>
    <t>项目资金432万元，已执行282万元，本年度结转资金150万元。</t>
  </si>
  <si>
    <t>2024年省级彩票公益金支持社会公益事业发展资金（水城区金竹林初级中学建设项目）</t>
  </si>
  <si>
    <t>1.新建水城区金竹林初级中学，建设建筑面积2818平方米。2.新建学校有利于增加入学名额，改善学校教学环境，提高教学水平和教学质量。</t>
  </si>
  <si>
    <t>新建学楼建筑面积</t>
  </si>
  <si>
    <t>≥2818平方米</t>
  </si>
  <si>
    <t>新建工程项目完成率</t>
  </si>
  <si>
    <r>
      <rPr>
        <sz val="11"/>
        <color rgb="FF000000"/>
        <rFont val="SimSun"/>
        <charset val="134"/>
      </rPr>
      <t>≤1345</t>
    </r>
    <r>
      <rPr>
        <sz val="11"/>
        <color rgb="FF000000"/>
        <rFont val="宋体"/>
        <charset val="134"/>
      </rPr>
      <t>万元</t>
    </r>
  </si>
  <si>
    <t>经济效益指标</t>
  </si>
  <si>
    <t>按合约定支付使用补助资金</t>
  </si>
  <si>
    <t>改善项目学校办学条件</t>
  </si>
  <si>
    <t>有效改善</t>
  </si>
  <si>
    <t>提高教育保障水平</t>
  </si>
  <si>
    <t>持续影响</t>
  </si>
  <si>
    <t>2024年学前教育内涵发展省级补助资金</t>
  </si>
  <si>
    <t>1.根据黔财教[2024]11号文件安排，创建保育教育质量提升实验区试点园6所，创建省级示范园补助、保育教育质量提升实验区2所，省级示范园培育1所，省级示范园培育、保育教育质量提升实验区试点园3所，提升保教质量20所，园园达标示范点创建1所。2.推动学期教育高质量发展。3.提升幼儿园办园质量。</t>
  </si>
  <si>
    <t>实验区试点园项目</t>
  </si>
  <si>
    <t>＝6所</t>
  </si>
  <si>
    <t>省级示范园补助、保育教育质量提升实验区项目</t>
  </si>
  <si>
    <t>=2所</t>
  </si>
  <si>
    <t>省级示范园培育项目</t>
  </si>
  <si>
    <t>省级示范园培育、保育教育质量提升实验区试点园项目</t>
  </si>
  <si>
    <t>提升保教质量</t>
  </si>
  <si>
    <t>=20所</t>
  </si>
  <si>
    <t>园园达标示范点创建项目</t>
  </si>
  <si>
    <t>完成实验区培育项目</t>
  </si>
  <si>
    <t>2024年11月30日前</t>
  </si>
  <si>
    <r>
      <rPr>
        <sz val="11"/>
        <color rgb="FF000000"/>
        <rFont val="SimSun"/>
        <charset val="134"/>
      </rPr>
      <t>≤236</t>
    </r>
    <r>
      <rPr>
        <sz val="11"/>
        <color rgb="FF000000"/>
        <rFont val="宋体"/>
        <charset val="134"/>
      </rPr>
      <t>万元</t>
    </r>
  </si>
  <si>
    <t>学前教育质量</t>
  </si>
  <si>
    <t>有所提升</t>
  </si>
  <si>
    <t>家长、幼儿教师满意度</t>
  </si>
  <si>
    <t>2024年高等教育资助省级补助资金[下基层学费补偿国家助学贷款代偿]</t>
  </si>
  <si>
    <t>1.根据六盘水财教〔2024〕37 号文件实施，项目资金25.7万元，已执行25.6万元，本年度结转0.1万元。
2.我市高校毕业生到我市所辖艰苦边远乡镇的基层单位一线初次就业(服务)且连续工作3年以上(含3年)的。
3.对其学费、国家助学贷款实行补偿、代偿。</t>
  </si>
  <si>
    <t>资助人数</t>
  </si>
  <si>
    <t>≥68人</t>
  </si>
  <si>
    <t>资金发放及时率</t>
  </si>
  <si>
    <r>
      <rPr>
        <sz val="11"/>
        <color rgb="FF000000"/>
        <rFont val="SimSun"/>
        <charset val="134"/>
      </rPr>
      <t>≤25.7</t>
    </r>
    <r>
      <rPr>
        <sz val="11"/>
        <color rgb="FF000000"/>
        <rFont val="宋体"/>
        <charset val="134"/>
      </rPr>
      <t>万元</t>
    </r>
  </si>
  <si>
    <t>项目资金25.7万元，本年度结转资金0.1万元。</t>
  </si>
  <si>
    <t>对符合条件下基层大学生学费、国家助学贷款实行补偿、代偿</t>
  </si>
  <si>
    <t>有效实现</t>
  </si>
  <si>
    <t>服务对象满意度指标</t>
  </si>
  <si>
    <t>2024年秋季学期城镇低收入家庭经济困难学生资助资金</t>
  </si>
  <si>
    <t>通过城镇低收入家庭经济困难学生资助，减轻城镇低收入家庭经济开支压力，帮助城镇低收入家庭经济困难学生更好完成学业。</t>
  </si>
  <si>
    <t>城镇低收入困难群体脱困帮扶教育资助人数</t>
  </si>
  <si>
    <t>≥12人</t>
  </si>
  <si>
    <r>
      <rPr>
        <sz val="11"/>
        <color rgb="FF000000"/>
        <rFont val="SimSun"/>
        <charset val="134"/>
      </rPr>
      <t>≤1.57</t>
    </r>
    <r>
      <rPr>
        <sz val="11"/>
        <color rgb="FF000000"/>
        <rFont val="宋体"/>
        <charset val="134"/>
      </rPr>
      <t>万元</t>
    </r>
  </si>
  <si>
    <t>减轻受助学生家庭经济压力，接受资助的家庭经济困难学生不因贫失学。</t>
  </si>
  <si>
    <t>有效减轻</t>
  </si>
  <si>
    <t>学生、家长抽样调查满意度</t>
  </si>
  <si>
    <t>2024年综合奖补省级补助资金</t>
  </si>
  <si>
    <t>1.根据六盘水财教[2024]51号文件落实水城区乡村教师生活补助。
2.提高乡村教师生活待遇。
3.提升乡村教师满意度。</t>
  </si>
  <si>
    <t>受惠教师数</t>
  </si>
  <si>
    <t>≥4453人</t>
  </si>
  <si>
    <r>
      <rPr>
        <sz val="11"/>
        <color rgb="FF000000"/>
        <rFont val="SimSun"/>
        <charset val="134"/>
      </rPr>
      <t>≤117</t>
    </r>
    <r>
      <rPr>
        <sz val="11"/>
        <color rgb="FF000000"/>
        <rFont val="宋体"/>
        <charset val="134"/>
      </rPr>
      <t>万元</t>
    </r>
  </si>
  <si>
    <t>可持续影响指村</t>
  </si>
  <si>
    <t>乡村教师荣誉感</t>
  </si>
  <si>
    <t>学校、教师满意度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</si>
</sst>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s>
  <fonts count="36">
    <font>
      <sz val="11"/>
      <color indexed="8"/>
      <name val="宋体"/>
      <charset val="134"/>
    </font>
    <font>
      <b/>
      <sz val="18"/>
      <color rgb="FF000000"/>
      <name val="宋体"/>
      <charset val="134"/>
    </font>
    <font>
      <sz val="11"/>
      <color rgb="FF000000"/>
      <name val="宋体"/>
      <charset val="134"/>
    </font>
    <font>
      <b/>
      <sz val="11"/>
      <color rgb="FF000000"/>
      <name val="宋体"/>
      <charset val="134"/>
    </font>
    <font>
      <sz val="11"/>
      <color rgb="FF000000"/>
      <name val="SimSun"/>
      <charset val="134"/>
    </font>
    <font>
      <sz val="9"/>
      <color rgb="FF000000"/>
      <name val="SimSun"/>
      <charset val="134"/>
    </font>
    <font>
      <sz val="10"/>
      <color rgb="FF000000"/>
      <name val="宋体"/>
      <charset val="134"/>
    </font>
    <font>
      <b/>
      <sz val="11"/>
      <color rgb="FF000000"/>
      <name val="SimSun"/>
      <charset val="134"/>
    </font>
    <font>
      <sz val="11"/>
      <name val="宋体"/>
      <charset val="134"/>
    </font>
    <font>
      <sz val="12"/>
      <color rgb="FF000000"/>
      <name val="Times New Roman"/>
      <charset val="134"/>
    </font>
    <font>
      <sz val="11"/>
      <color rgb="FF000000"/>
      <name val="Arial"/>
      <charset val="134"/>
    </font>
    <font>
      <sz val="10"/>
      <name val="宋体"/>
      <charset val="134"/>
    </font>
    <font>
      <sz val="22"/>
      <name val="方正小标宋简体"/>
      <charset val="134"/>
    </font>
    <font>
      <sz val="12"/>
      <name val="黑体"/>
      <charset val="134"/>
    </font>
    <font>
      <sz val="9"/>
      <name val="宋体"/>
      <charset val="134"/>
    </font>
    <font>
      <b/>
      <sz val="9"/>
      <name val="宋体"/>
      <charset val="134"/>
    </font>
    <font>
      <sz val="9"/>
      <name val="Arial"/>
      <charset val="134"/>
    </font>
    <font>
      <sz val="10"/>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21">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auto="1"/>
      </bottom>
      <diagonal/>
    </border>
    <border>
      <left/>
      <right style="thin">
        <color rgb="FF000000"/>
      </right>
      <top/>
      <bottom/>
      <diagonal/>
    </border>
    <border>
      <left style="thin">
        <color rgb="FF000000"/>
      </left>
      <right style="thin">
        <color rgb="FF000000"/>
      </right>
      <top/>
      <bottom/>
      <diagonal/>
    </border>
    <border>
      <left/>
      <right style="thin">
        <color auto="1"/>
      </right>
      <top/>
      <bottom style="thin">
        <color auto="1"/>
      </bottom>
      <diagonal/>
    </border>
    <border>
      <left/>
      <right/>
      <top style="thin">
        <color rgb="FF000000"/>
      </top>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18" fillId="0" borderId="0" applyFont="0" applyAlignment="0" applyProtection="0">
      <alignment vertical="center"/>
    </xf>
    <xf numFmtId="44" fontId="18" fillId="0" borderId="0" applyFont="0" applyAlignment="0" applyProtection="0">
      <alignment vertical="center"/>
    </xf>
    <xf numFmtId="9" fontId="0" fillId="0" borderId="0" applyFont="0" applyBorder="0" applyAlignment="0" applyProtection="0">
      <alignment vertical="center"/>
    </xf>
    <xf numFmtId="41" fontId="18" fillId="0" borderId="0" applyFont="0" applyAlignment="0" applyProtection="0">
      <alignment vertical="center"/>
    </xf>
    <xf numFmtId="42" fontId="18" fillId="0" borderId="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22" applyNumberFormat="0" applyFont="0" applyAlignment="0" applyProtection="0">
      <alignment vertical="center"/>
    </xf>
    <xf numFmtId="0" fontId="21" fillId="0" borderId="0" applyNumberFormat="0" applyBorder="0" applyAlignment="0" applyProtection="0">
      <alignment vertical="center"/>
    </xf>
    <xf numFmtId="0" fontId="22" fillId="0" borderId="0" applyNumberFormat="0" applyBorder="0" applyAlignment="0" applyProtection="0">
      <alignment vertical="center"/>
    </xf>
    <xf numFmtId="0" fontId="23" fillId="0" borderId="0" applyNumberFormat="0" applyBorder="0" applyAlignment="0" applyProtection="0">
      <alignment vertical="center"/>
    </xf>
    <xf numFmtId="0" fontId="24" fillId="0" borderId="23" applyNumberFormat="0" applyAlignment="0" applyProtection="0">
      <alignment vertical="center"/>
    </xf>
    <xf numFmtId="0" fontId="25" fillId="0" borderId="23" applyNumberFormat="0" applyAlignment="0" applyProtection="0">
      <alignment vertical="center"/>
    </xf>
    <xf numFmtId="0" fontId="26" fillId="0" borderId="24" applyNumberFormat="0" applyAlignment="0" applyProtection="0">
      <alignment vertical="center"/>
    </xf>
    <xf numFmtId="0" fontId="26" fillId="0" borderId="0" applyNumberFormat="0" applyBorder="0" applyAlignment="0" applyProtection="0">
      <alignment vertical="center"/>
    </xf>
    <xf numFmtId="0" fontId="27" fillId="6" borderId="25" applyNumberFormat="0" applyAlignment="0" applyProtection="0">
      <alignment vertical="center"/>
    </xf>
    <xf numFmtId="0" fontId="28" fillId="7" borderId="26" applyNumberFormat="0" applyAlignment="0" applyProtection="0">
      <alignment vertical="center"/>
    </xf>
    <xf numFmtId="0" fontId="29" fillId="7" borderId="25" applyNumberFormat="0" applyAlignment="0" applyProtection="0">
      <alignment vertical="center"/>
    </xf>
    <xf numFmtId="0" fontId="30" fillId="8" borderId="27" applyNumberFormat="0" applyAlignment="0" applyProtection="0">
      <alignment vertical="center"/>
    </xf>
    <xf numFmtId="0" fontId="31" fillId="0" borderId="28" applyNumberFormat="0" applyAlignment="0" applyProtection="0">
      <alignment vertical="center"/>
    </xf>
    <xf numFmtId="0" fontId="32" fillId="0" borderId="29" applyNumberFormat="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35" fillId="10" borderId="0" applyNumberFormat="0" applyBorder="0" applyAlignment="0" applyProtection="0">
      <alignment vertical="center"/>
    </xf>
    <xf numFmtId="0" fontId="35" fillId="1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35" fillId="9"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35" fillId="18" borderId="0" applyNumberFormat="0" applyBorder="0" applyAlignment="0" applyProtection="0">
      <alignment vertical="center"/>
    </xf>
    <xf numFmtId="0" fontId="35" fillId="12" borderId="0" applyNumberFormat="0" applyBorder="0" applyAlignment="0" applyProtection="0">
      <alignment vertical="center"/>
    </xf>
    <xf numFmtId="0" fontId="0" fillId="19" borderId="0" applyNumberFormat="0" applyBorder="0" applyAlignment="0" applyProtection="0">
      <alignment vertical="center"/>
    </xf>
    <xf numFmtId="0" fontId="0" fillId="14" borderId="0" applyNumberFormat="0" applyBorder="0" applyAlignment="0" applyProtection="0">
      <alignment vertical="center"/>
    </xf>
    <xf numFmtId="0" fontId="35" fillId="14" borderId="0" applyNumberFormat="0" applyBorder="0" applyAlignment="0" applyProtection="0">
      <alignment vertical="center"/>
    </xf>
    <xf numFmtId="0" fontId="35" fillId="2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35" fillId="6" borderId="0" applyNumberFormat="0" applyBorder="0" applyAlignment="0" applyProtection="0">
      <alignment vertical="center"/>
    </xf>
    <xf numFmtId="0" fontId="18" fillId="0" borderId="0">
      <alignment vertical="center"/>
    </xf>
  </cellStyleXfs>
  <cellXfs count="117">
    <xf numFmtId="0" fontId="0" fillId="0" borderId="0" xfId="0" applyFill="1" applyAlignment="1"/>
    <xf numFmtId="0" fontId="0" fillId="0" borderId="0" xfId="0" applyFill="1" applyAlignment="1">
      <alignment horizontal="left"/>
    </xf>
    <xf numFmtId="0" fontId="1" fillId="2" borderId="0" xfId="0" applyFont="1" applyFill="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vertical="center" wrapText="1"/>
      <protection locked="0"/>
    </xf>
    <xf numFmtId="0" fontId="2" fillId="2" borderId="2"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left" vertical="center" wrapText="1"/>
      <protection locked="0"/>
    </xf>
    <xf numFmtId="49" fontId="2" fillId="2" borderId="8"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2" fillId="2" borderId="9"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0" fontId="2" fillId="2" borderId="1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0" borderId="0" xfId="0" applyFont="1">
      <alignment vertical="center"/>
    </xf>
    <xf numFmtId="0" fontId="2" fillId="0" borderId="0" xfId="0" applyFont="1" applyAlignment="1">
      <alignment horizontal="left" vertical="center"/>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9" fontId="2" fillId="2" borderId="8" xfId="0" applyNumberFormat="1"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2" fillId="2" borderId="5" xfId="0" applyFont="1" applyFill="1" applyBorder="1" applyAlignment="1" applyProtection="1">
      <alignment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protection locked="0"/>
    </xf>
    <xf numFmtId="0" fontId="7" fillId="2" borderId="7" xfId="0" applyFont="1" applyFill="1" applyBorder="1" applyAlignment="1" applyProtection="1">
      <alignment horizontal="center" vertical="center" wrapText="1"/>
      <protection locked="0"/>
    </xf>
    <xf numFmtId="31" fontId="2" fillId="2" borderId="8" xfId="0" applyNumberFormat="1"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2" fillId="2" borderId="16"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left" vertical="center" wrapText="1"/>
      <protection locked="0"/>
    </xf>
    <xf numFmtId="49" fontId="2" fillId="2" borderId="5"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protection locked="0"/>
    </xf>
    <xf numFmtId="31" fontId="2" fillId="2" borderId="5" xfId="0" applyNumberFormat="1" applyFont="1" applyFill="1" applyBorder="1" applyAlignment="1" applyProtection="1">
      <alignment horizontal="left" vertical="center" wrapText="1"/>
      <protection locked="0"/>
    </xf>
    <xf numFmtId="0" fontId="8" fillId="0" borderId="17"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2" fillId="2" borderId="0" xfId="0" applyFont="1" applyFill="1" applyAlignment="1" applyProtection="1">
      <alignment horizontal="center" vertical="center"/>
      <protection locked="0"/>
    </xf>
    <xf numFmtId="0" fontId="2" fillId="2" borderId="18" xfId="0" applyFont="1" applyFill="1" applyBorder="1" applyAlignment="1" applyProtection="1">
      <alignment horizontal="left" vertical="center" wrapText="1"/>
      <protection locked="0"/>
    </xf>
    <xf numFmtId="0" fontId="9" fillId="0" borderId="0" xfId="0" applyFont="1">
      <alignment vertical="center"/>
    </xf>
    <xf numFmtId="0" fontId="2" fillId="0"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49" fontId="2" fillId="0" borderId="5" xfId="0" applyNumberFormat="1" applyFont="1" applyFill="1" applyBorder="1" applyAlignment="1" applyProtection="1">
      <alignment horizontal="left" vertical="center" wrapText="1"/>
      <protection locked="0"/>
    </xf>
    <xf numFmtId="49" fontId="10" fillId="2" borderId="5" xfId="0" applyNumberFormat="1"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0" fillId="0" borderId="0" xfId="0" applyFill="1" applyAlignment="1">
      <alignment vertical="center"/>
    </xf>
    <xf numFmtId="49" fontId="6" fillId="2" borderId="8" xfId="0" applyNumberFormat="1" applyFont="1" applyFill="1" applyBorder="1" applyAlignment="1" applyProtection="1">
      <alignment horizontal="left" vertical="center" wrapText="1"/>
      <protection locked="0"/>
    </xf>
    <xf numFmtId="49" fontId="6" fillId="2" borderId="3" xfId="0" applyNumberFormat="1" applyFont="1" applyFill="1" applyBorder="1" applyAlignment="1" applyProtection="1">
      <alignment horizontal="left" vertical="center" wrapText="1"/>
      <protection locked="0"/>
    </xf>
    <xf numFmtId="0" fontId="11" fillId="0" borderId="5" xfId="0" applyFont="1" applyFill="1" applyBorder="1" applyAlignment="1">
      <alignment horizontal="left" vertical="center" wrapText="1"/>
    </xf>
    <xf numFmtId="0" fontId="10" fillId="2" borderId="8" xfId="0" applyFont="1" applyFill="1" applyBorder="1" applyAlignment="1" applyProtection="1">
      <alignment horizontal="left" vertical="center" wrapText="1"/>
      <protection locked="0"/>
    </xf>
    <xf numFmtId="0" fontId="11" fillId="0" borderId="15" xfId="0" applyFont="1" applyFill="1" applyBorder="1" applyAlignment="1">
      <alignment horizontal="left" vertical="center" wrapText="1"/>
    </xf>
    <xf numFmtId="176" fontId="2" fillId="2"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8" fillId="0" borderId="6" xfId="0" applyFont="1" applyFill="1" applyBorder="1" applyAlignment="1">
      <alignment horizontal="left" vertical="center" wrapText="1"/>
    </xf>
    <xf numFmtId="0" fontId="2" fillId="2" borderId="19" xfId="0" applyFont="1" applyFill="1" applyBorder="1" applyAlignment="1" applyProtection="1">
      <alignment horizontal="center" vertical="center" wrapText="1"/>
      <protection locked="0"/>
    </xf>
    <xf numFmtId="49" fontId="10" fillId="2" borderId="3" xfId="0" applyNumberFormat="1"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8" fillId="0" borderId="0" xfId="0" applyFont="1" applyFill="1" applyAlignment="1">
      <alignment horizontal="center" vertical="center" wrapText="1"/>
    </xf>
    <xf numFmtId="0" fontId="8" fillId="0" borderId="0" xfId="0" applyFont="1" applyFill="1" applyAlignment="1">
      <alignment wrapText="1"/>
    </xf>
    <xf numFmtId="0" fontId="8" fillId="0" borderId="0" xfId="0" applyFont="1" applyFill="1" applyAlignment="1"/>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Border="1" applyAlignment="1">
      <alignment vertical="center" wrapText="1"/>
    </xf>
    <xf numFmtId="0" fontId="15" fillId="0" borderId="5" xfId="49" applyFont="1" applyFill="1" applyBorder="1" applyAlignment="1" applyProtection="1">
      <alignment horizontal="center" vertical="center" wrapText="1"/>
      <protection locked="0"/>
    </xf>
    <xf numFmtId="0" fontId="14" fillId="3" borderId="5" xfId="49" applyFont="1" applyFill="1" applyBorder="1" applyAlignment="1" applyProtection="1">
      <alignment horizontal="center" vertical="center" wrapText="1"/>
      <protection locked="0"/>
    </xf>
    <xf numFmtId="0" fontId="14" fillId="0" borderId="5" xfId="0"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7" fontId="8" fillId="0" borderId="0" xfId="0" applyNumberFormat="1" applyFont="1" applyFill="1" applyAlignment="1"/>
    <xf numFmtId="0" fontId="14" fillId="0" borderId="5"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5"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3" borderId="5" xfId="49"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4" fillId="0" borderId="21" xfId="0" applyFont="1" applyFill="1" applyBorder="1" applyAlignment="1">
      <alignment horizontal="center" vertical="center" wrapText="1"/>
    </xf>
    <xf numFmtId="49" fontId="14" fillId="3" borderId="5" xfId="0" applyNumberFormat="1" applyFont="1" applyFill="1" applyBorder="1" applyAlignment="1" applyProtection="1">
      <alignment horizontal="left" vertical="center" wrapText="1"/>
      <protection locked="0"/>
    </xf>
    <xf numFmtId="49" fontId="16" fillId="3" borderId="5" xfId="0" applyNumberFormat="1" applyFont="1" applyFill="1" applyBorder="1" applyAlignment="1" applyProtection="1">
      <alignment horizontal="left" vertical="center" wrapText="1"/>
      <protection locked="0"/>
    </xf>
    <xf numFmtId="0" fontId="14" fillId="0" borderId="5" xfId="49" applyFont="1" applyFill="1" applyBorder="1" applyAlignment="1">
      <alignment horizontal="center" vertical="center" wrapText="1"/>
    </xf>
    <xf numFmtId="0" fontId="8" fillId="0" borderId="0" xfId="0" applyFont="1" applyFill="1" applyBorder="1" applyAlignment="1">
      <alignment wrapText="1"/>
    </xf>
    <xf numFmtId="0" fontId="14" fillId="4" borderId="5" xfId="49" applyFont="1" applyFill="1" applyBorder="1" applyAlignment="1" applyProtection="1">
      <alignment horizontal="left" vertical="center" wrapText="1"/>
      <protection locked="0"/>
    </xf>
    <xf numFmtId="0" fontId="17" fillId="0" borderId="0" xfId="0" applyNumberFormat="1" applyFont="1" applyFill="1" applyBorder="1" applyAlignment="1">
      <alignment horizontal="left" vertical="center" wrapText="1"/>
    </xf>
    <xf numFmtId="0" fontId="14" fillId="0" borderId="1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3" Type="http://schemas.openxmlformats.org/officeDocument/2006/relationships/styles" Target="styles.xml"/><Relationship Id="rId52" Type="http://schemas.openxmlformats.org/officeDocument/2006/relationships/sharedStrings" Target="sharedStrings.xml"/><Relationship Id="rId51" Type="http://schemas.openxmlformats.org/officeDocument/2006/relationships/theme" Target="theme/theme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9"/>
  <sheetViews>
    <sheetView topLeftCell="A47" workbookViewId="0">
      <selection activeCell="I16" sqref="I16"/>
    </sheetView>
  </sheetViews>
  <sheetFormatPr defaultColWidth="9" defaultRowHeight="13.5" outlineLevelCol="7"/>
  <cols>
    <col min="1" max="1" width="10.5" style="93" customWidth="1"/>
    <col min="2" max="2" width="10.875" style="93" customWidth="1"/>
    <col min="3" max="3" width="11.875" style="93" customWidth="1"/>
    <col min="4" max="4" width="40.125" style="93" customWidth="1"/>
    <col min="5" max="5" width="27.25" style="93" customWidth="1"/>
    <col min="6" max="6" width="29.375" style="93" customWidth="1"/>
    <col min="7" max="7" width="9" style="93"/>
    <col min="8" max="8" width="25" style="93" customWidth="1"/>
    <col min="9" max="9" width="26.625" style="93" customWidth="1"/>
    <col min="10" max="16384" width="9" style="93"/>
  </cols>
  <sheetData>
    <row r="1" ht="24" customHeight="1" spans="1:6">
      <c r="A1" s="94" t="s">
        <v>0</v>
      </c>
      <c r="B1" s="94"/>
      <c r="C1" s="94"/>
      <c r="D1" s="94"/>
      <c r="E1" s="94"/>
      <c r="F1" s="94"/>
    </row>
    <row r="2" ht="16" customHeight="1" spans="1:6">
      <c r="A2" s="95" t="s">
        <v>1</v>
      </c>
      <c r="B2" s="95"/>
      <c r="C2" s="95"/>
      <c r="D2" s="95"/>
      <c r="E2" s="95"/>
      <c r="F2" s="95"/>
    </row>
    <row r="3" ht="19" customHeight="1" spans="1:6">
      <c r="A3" s="96" t="s">
        <v>2</v>
      </c>
      <c r="B3" s="96"/>
      <c r="C3" s="96"/>
      <c r="D3" s="96"/>
      <c r="E3" s="96"/>
      <c r="F3" s="96"/>
    </row>
    <row r="4" ht="20" customHeight="1" spans="1:6">
      <c r="A4" s="97" t="s">
        <v>3</v>
      </c>
      <c r="B4" s="97"/>
      <c r="C4" s="98" t="s">
        <v>4</v>
      </c>
      <c r="D4" s="98"/>
      <c r="E4" s="98"/>
      <c r="F4" s="98"/>
    </row>
    <row r="5" ht="18" customHeight="1" spans="1:8">
      <c r="A5" s="99" t="s">
        <v>5</v>
      </c>
      <c r="B5" s="99"/>
      <c r="C5" s="99" t="s">
        <v>6</v>
      </c>
      <c r="D5" s="99"/>
      <c r="E5" s="100">
        <f>SUM(E6:F9)</f>
        <v>1689409873.77</v>
      </c>
      <c r="F5" s="100"/>
      <c r="H5" s="101"/>
    </row>
    <row r="6" ht="18" customHeight="1" spans="1:6">
      <c r="A6" s="99"/>
      <c r="B6" s="99"/>
      <c r="C6" s="99" t="s">
        <v>7</v>
      </c>
      <c r="D6" s="99"/>
      <c r="E6" s="100">
        <v>1232386849.9</v>
      </c>
      <c r="F6" s="100"/>
    </row>
    <row r="7" ht="18" customHeight="1" spans="1:6">
      <c r="A7" s="99"/>
      <c r="B7" s="99"/>
      <c r="C7" s="99" t="s">
        <v>8</v>
      </c>
      <c r="D7" s="99"/>
      <c r="E7" s="100">
        <v>35083924.07</v>
      </c>
      <c r="F7" s="100"/>
    </row>
    <row r="8" ht="18" customHeight="1" spans="1:6">
      <c r="A8" s="99"/>
      <c r="B8" s="99"/>
      <c r="C8" s="99" t="s">
        <v>9</v>
      </c>
      <c r="D8" s="99"/>
      <c r="E8" s="100">
        <v>421189099.8</v>
      </c>
      <c r="F8" s="100"/>
    </row>
    <row r="9" ht="18" customHeight="1" spans="1:6">
      <c r="A9" s="99"/>
      <c r="B9" s="99"/>
      <c r="C9" s="99" t="s">
        <v>10</v>
      </c>
      <c r="D9" s="99"/>
      <c r="E9" s="100">
        <v>750000</v>
      </c>
      <c r="F9" s="100"/>
    </row>
    <row r="10" customFormat="1" ht="93" customHeight="1" spans="1:6">
      <c r="A10" s="99" t="s">
        <v>11</v>
      </c>
      <c r="B10" s="99"/>
      <c r="C10" s="102" t="s">
        <v>12</v>
      </c>
      <c r="D10" s="102"/>
      <c r="E10" s="102"/>
      <c r="F10" s="102"/>
    </row>
    <row r="11" s="91" customFormat="1" ht="29" customHeight="1" spans="1:6">
      <c r="A11" s="99" t="s">
        <v>13</v>
      </c>
      <c r="B11" s="99"/>
      <c r="C11" s="102" t="s">
        <v>14</v>
      </c>
      <c r="D11" s="102"/>
      <c r="E11" s="102"/>
      <c r="F11" s="102"/>
    </row>
    <row r="12" s="91" customFormat="1" ht="18" customHeight="1" spans="1:6">
      <c r="A12" s="99" t="s">
        <v>15</v>
      </c>
      <c r="B12" s="99"/>
      <c r="C12" s="99" t="s">
        <v>16</v>
      </c>
      <c r="D12" s="99"/>
      <c r="E12" s="102" t="s">
        <v>17</v>
      </c>
      <c r="F12" s="102"/>
    </row>
    <row r="13" s="91" customFormat="1" ht="18" customHeight="1" spans="1:6">
      <c r="A13" s="99"/>
      <c r="B13" s="99"/>
      <c r="C13" s="99" t="s">
        <v>18</v>
      </c>
      <c r="D13" s="99"/>
      <c r="E13" s="102" t="s">
        <v>19</v>
      </c>
      <c r="F13" s="102"/>
    </row>
    <row r="14" s="91" customFormat="1" ht="18" customHeight="1" spans="1:6">
      <c r="A14" s="99"/>
      <c r="B14" s="99"/>
      <c r="C14" s="99" t="s">
        <v>20</v>
      </c>
      <c r="D14" s="99"/>
      <c r="E14" s="102" t="s">
        <v>21</v>
      </c>
      <c r="F14" s="102"/>
    </row>
    <row r="15" s="91" customFormat="1" ht="18" customHeight="1" spans="1:6">
      <c r="A15" s="99"/>
      <c r="B15" s="99"/>
      <c r="C15" s="99" t="s">
        <v>22</v>
      </c>
      <c r="D15" s="99"/>
      <c r="E15" s="102" t="s">
        <v>23</v>
      </c>
      <c r="F15" s="102"/>
    </row>
    <row r="16" s="91" customFormat="1" ht="18" customHeight="1" spans="1:6">
      <c r="A16" s="99"/>
      <c r="B16" s="99"/>
      <c r="C16" s="99" t="s">
        <v>24</v>
      </c>
      <c r="D16" s="99"/>
      <c r="E16" s="102" t="s">
        <v>25</v>
      </c>
      <c r="F16" s="102"/>
    </row>
    <row r="17" s="91" customFormat="1" ht="18" customHeight="1" spans="1:6">
      <c r="A17" s="99"/>
      <c r="B17" s="99"/>
      <c r="C17" s="99" t="s">
        <v>26</v>
      </c>
      <c r="D17" s="99"/>
      <c r="E17" s="102" t="s">
        <v>27</v>
      </c>
      <c r="F17" s="102"/>
    </row>
    <row r="18" ht="18" customHeight="1" spans="1:6">
      <c r="A18" s="103" t="s">
        <v>28</v>
      </c>
      <c r="B18" s="99" t="s">
        <v>29</v>
      </c>
      <c r="C18" s="99" t="s">
        <v>30</v>
      </c>
      <c r="D18" s="99" t="s">
        <v>31</v>
      </c>
      <c r="E18" s="104" t="s">
        <v>32</v>
      </c>
      <c r="F18" s="99" t="s">
        <v>33</v>
      </c>
    </row>
    <row r="19" ht="18" customHeight="1" spans="1:7">
      <c r="A19" s="105"/>
      <c r="B19" s="106" t="s">
        <v>34</v>
      </c>
      <c r="C19" s="99" t="s">
        <v>35</v>
      </c>
      <c r="D19" s="107" t="s">
        <v>36</v>
      </c>
      <c r="E19" s="108" t="s">
        <v>37</v>
      </c>
      <c r="F19" s="102"/>
      <c r="G19" s="96"/>
    </row>
    <row r="20" ht="18" customHeight="1" spans="1:7">
      <c r="A20" s="105"/>
      <c r="B20" s="109"/>
      <c r="C20" s="99"/>
      <c r="D20" s="107" t="s">
        <v>38</v>
      </c>
      <c r="E20" s="108" t="s">
        <v>39</v>
      </c>
      <c r="F20" s="102"/>
      <c r="G20" s="96"/>
    </row>
    <row r="21" ht="18" customHeight="1" spans="1:7">
      <c r="A21" s="105"/>
      <c r="B21" s="109"/>
      <c r="C21" s="99"/>
      <c r="D21" s="107" t="s">
        <v>40</v>
      </c>
      <c r="E21" s="110" t="s">
        <v>41</v>
      </c>
      <c r="F21" s="102"/>
      <c r="G21" s="96"/>
    </row>
    <row r="22" ht="18" customHeight="1" spans="1:7">
      <c r="A22" s="105"/>
      <c r="B22" s="109"/>
      <c r="C22" s="99"/>
      <c r="D22" s="107" t="s">
        <v>42</v>
      </c>
      <c r="E22" s="110" t="s">
        <v>41</v>
      </c>
      <c r="F22" s="102"/>
      <c r="G22" s="96"/>
    </row>
    <row r="23" ht="18" customHeight="1" spans="1:7">
      <c r="A23" s="105"/>
      <c r="B23" s="109"/>
      <c r="C23" s="99"/>
      <c r="D23" s="107" t="s">
        <v>43</v>
      </c>
      <c r="E23" s="110" t="s">
        <v>44</v>
      </c>
      <c r="F23" s="102"/>
      <c r="G23" s="96"/>
    </row>
    <row r="24" ht="18" customHeight="1" spans="1:7">
      <c r="A24" s="105"/>
      <c r="B24" s="109"/>
      <c r="C24" s="99"/>
      <c r="D24" s="107" t="s">
        <v>45</v>
      </c>
      <c r="E24" s="110" t="s">
        <v>46</v>
      </c>
      <c r="F24" s="102"/>
      <c r="G24" s="96"/>
    </row>
    <row r="25" ht="18" customHeight="1" spans="1:7">
      <c r="A25" s="105"/>
      <c r="B25" s="109"/>
      <c r="C25" s="99"/>
      <c r="D25" s="107" t="s">
        <v>47</v>
      </c>
      <c r="E25" s="110" t="s">
        <v>41</v>
      </c>
      <c r="F25" s="102"/>
      <c r="G25" s="96"/>
    </row>
    <row r="26" ht="18" customHeight="1" spans="1:7">
      <c r="A26" s="105"/>
      <c r="B26" s="109"/>
      <c r="C26" s="99"/>
      <c r="D26" s="107" t="s">
        <v>48</v>
      </c>
      <c r="E26" s="110" t="s">
        <v>49</v>
      </c>
      <c r="F26" s="102"/>
      <c r="G26" s="96"/>
    </row>
    <row r="27" ht="18" customHeight="1" spans="1:7">
      <c r="A27" s="105"/>
      <c r="B27" s="109"/>
      <c r="C27" s="99"/>
      <c r="D27" s="107" t="s">
        <v>50</v>
      </c>
      <c r="E27" s="110" t="s">
        <v>51</v>
      </c>
      <c r="F27" s="102"/>
      <c r="G27" s="96"/>
    </row>
    <row r="28" ht="18" customHeight="1" spans="1:7">
      <c r="A28" s="105"/>
      <c r="B28" s="109"/>
      <c r="C28" s="99"/>
      <c r="D28" s="107" t="s">
        <v>52</v>
      </c>
      <c r="E28" s="110" t="s">
        <v>53</v>
      </c>
      <c r="F28" s="102"/>
      <c r="G28" s="96"/>
    </row>
    <row r="29" ht="18" customHeight="1" spans="1:7">
      <c r="A29" s="105"/>
      <c r="B29" s="109"/>
      <c r="C29" s="99"/>
      <c r="D29" s="107" t="s">
        <v>54</v>
      </c>
      <c r="E29" s="110" t="s">
        <v>55</v>
      </c>
      <c r="F29" s="102"/>
      <c r="G29" s="96"/>
    </row>
    <row r="30" ht="18" customHeight="1" spans="1:7">
      <c r="A30" s="105"/>
      <c r="B30" s="109"/>
      <c r="C30" s="99"/>
      <c r="D30" s="107" t="s">
        <v>56</v>
      </c>
      <c r="E30" s="110" t="s">
        <v>57</v>
      </c>
      <c r="F30" s="102"/>
      <c r="G30" s="96"/>
    </row>
    <row r="31" ht="18" customHeight="1" spans="1:7">
      <c r="A31" s="105"/>
      <c r="B31" s="109"/>
      <c r="C31" s="99"/>
      <c r="D31" s="107" t="s">
        <v>58</v>
      </c>
      <c r="E31" s="110" t="s">
        <v>59</v>
      </c>
      <c r="F31" s="102"/>
      <c r="G31" s="96"/>
    </row>
    <row r="32" ht="18" customHeight="1" spans="1:7">
      <c r="A32" s="105"/>
      <c r="B32" s="109"/>
      <c r="C32" s="99"/>
      <c r="D32" s="107" t="s">
        <v>60</v>
      </c>
      <c r="E32" s="110" t="s">
        <v>61</v>
      </c>
      <c r="F32" s="102"/>
      <c r="G32" s="96"/>
    </row>
    <row r="33" ht="18" customHeight="1" spans="1:7">
      <c r="A33" s="105"/>
      <c r="B33" s="109"/>
      <c r="C33" s="99"/>
      <c r="D33" s="107" t="s">
        <v>62</v>
      </c>
      <c r="E33" s="110" t="s">
        <v>63</v>
      </c>
      <c r="F33" s="102"/>
      <c r="G33" s="96"/>
    </row>
    <row r="34" ht="18" customHeight="1" spans="1:6">
      <c r="A34" s="105"/>
      <c r="B34" s="109"/>
      <c r="C34" s="99"/>
      <c r="D34" s="107" t="s">
        <v>64</v>
      </c>
      <c r="E34" s="110" t="s">
        <v>65</v>
      </c>
      <c r="F34" s="102"/>
    </row>
    <row r="35" ht="18" customHeight="1" spans="1:6">
      <c r="A35" s="105"/>
      <c r="B35" s="109"/>
      <c r="C35" s="99" t="s">
        <v>66</v>
      </c>
      <c r="D35" s="107" t="s">
        <v>67</v>
      </c>
      <c r="E35" s="110" t="s">
        <v>68</v>
      </c>
      <c r="F35" s="102"/>
    </row>
    <row r="36" ht="18" customHeight="1" spans="1:6">
      <c r="A36" s="105"/>
      <c r="B36" s="109"/>
      <c r="C36" s="99"/>
      <c r="D36" s="107" t="s">
        <v>69</v>
      </c>
      <c r="E36" s="110" t="s">
        <v>70</v>
      </c>
      <c r="F36" s="102"/>
    </row>
    <row r="37" ht="18" customHeight="1" spans="1:6">
      <c r="A37" s="105"/>
      <c r="B37" s="109"/>
      <c r="C37" s="99"/>
      <c r="D37" s="107" t="s">
        <v>71</v>
      </c>
      <c r="E37" s="110" t="s">
        <v>44</v>
      </c>
      <c r="F37" s="102"/>
    </row>
    <row r="38" ht="18" customHeight="1" spans="1:6">
      <c r="A38" s="105"/>
      <c r="B38" s="109"/>
      <c r="C38" s="99"/>
      <c r="D38" s="107" t="s">
        <v>72</v>
      </c>
      <c r="E38" s="110" t="s">
        <v>73</v>
      </c>
      <c r="F38" s="102"/>
    </row>
    <row r="39" ht="18" customHeight="1" spans="1:6">
      <c r="A39" s="105"/>
      <c r="B39" s="109"/>
      <c r="C39" s="99"/>
      <c r="D39" s="107" t="s">
        <v>74</v>
      </c>
      <c r="E39" s="110" t="s">
        <v>75</v>
      </c>
      <c r="F39" s="102"/>
    </row>
    <row r="40" ht="18" customHeight="1" spans="1:6">
      <c r="A40" s="105"/>
      <c r="B40" s="109"/>
      <c r="C40" s="99"/>
      <c r="D40" s="107" t="s">
        <v>76</v>
      </c>
      <c r="E40" s="111" t="s">
        <v>77</v>
      </c>
      <c r="F40" s="102"/>
    </row>
    <row r="41" ht="18" customHeight="1" spans="1:6">
      <c r="A41" s="105"/>
      <c r="B41" s="109"/>
      <c r="C41" s="99"/>
      <c r="D41" s="107" t="s">
        <v>78</v>
      </c>
      <c r="E41" s="110" t="s">
        <v>79</v>
      </c>
      <c r="F41" s="102"/>
    </row>
    <row r="42" ht="18" customHeight="1" spans="1:6">
      <c r="A42" s="105"/>
      <c r="B42" s="109"/>
      <c r="C42" s="99"/>
      <c r="D42" s="107" t="s">
        <v>80</v>
      </c>
      <c r="E42" s="110" t="s">
        <v>79</v>
      </c>
      <c r="F42" s="102"/>
    </row>
    <row r="43" ht="18" customHeight="1" spans="1:6">
      <c r="A43" s="105"/>
      <c r="B43" s="109"/>
      <c r="C43" s="99"/>
      <c r="D43" s="107" t="s">
        <v>81</v>
      </c>
      <c r="E43" s="110" t="s">
        <v>79</v>
      </c>
      <c r="F43" s="102"/>
    </row>
    <row r="44" ht="18" customHeight="1" spans="1:6">
      <c r="A44" s="105"/>
      <c r="B44" s="109"/>
      <c r="C44" s="99"/>
      <c r="D44" s="107" t="s">
        <v>82</v>
      </c>
      <c r="E44" s="111" t="s">
        <v>77</v>
      </c>
      <c r="F44" s="102"/>
    </row>
    <row r="45" ht="18" customHeight="1" spans="1:6">
      <c r="A45" s="105"/>
      <c r="B45" s="109"/>
      <c r="C45" s="99"/>
      <c r="D45" s="107" t="s">
        <v>83</v>
      </c>
      <c r="E45" s="110" t="s">
        <v>79</v>
      </c>
      <c r="F45" s="102"/>
    </row>
    <row r="46" ht="18" customHeight="1" spans="1:6">
      <c r="A46" s="105"/>
      <c r="B46" s="109"/>
      <c r="C46" s="99"/>
      <c r="D46" s="107" t="s">
        <v>84</v>
      </c>
      <c r="E46" s="110" t="s">
        <v>79</v>
      </c>
      <c r="F46" s="102"/>
    </row>
    <row r="47" ht="18" customHeight="1" spans="1:6">
      <c r="A47" s="105"/>
      <c r="B47" s="109"/>
      <c r="C47" s="99" t="s">
        <v>85</v>
      </c>
      <c r="D47" s="107" t="s">
        <v>86</v>
      </c>
      <c r="E47" s="110" t="s">
        <v>87</v>
      </c>
      <c r="F47" s="102"/>
    </row>
    <row r="48" ht="18" customHeight="1" spans="1:6">
      <c r="A48" s="105"/>
      <c r="B48" s="109"/>
      <c r="C48" s="99"/>
      <c r="D48" s="107" t="s">
        <v>88</v>
      </c>
      <c r="E48" s="110" t="s">
        <v>41</v>
      </c>
      <c r="F48" s="102"/>
    </row>
    <row r="49" ht="18" customHeight="1" spans="1:6">
      <c r="A49" s="105"/>
      <c r="B49" s="109"/>
      <c r="C49" s="99"/>
      <c r="D49" s="107" t="s">
        <v>89</v>
      </c>
      <c r="E49" s="110" t="s">
        <v>87</v>
      </c>
      <c r="F49" s="99"/>
    </row>
    <row r="50" ht="18" customHeight="1" spans="1:6">
      <c r="A50" s="105"/>
      <c r="B50" s="109"/>
      <c r="C50" s="112" t="s">
        <v>90</v>
      </c>
      <c r="D50" s="107" t="s">
        <v>91</v>
      </c>
      <c r="E50" s="110" t="s">
        <v>92</v>
      </c>
      <c r="F50" s="99"/>
    </row>
    <row r="51" ht="18" customHeight="1" spans="1:6">
      <c r="A51" s="105"/>
      <c r="B51" s="109"/>
      <c r="C51" s="112"/>
      <c r="D51" s="107" t="s">
        <v>93</v>
      </c>
      <c r="E51" s="110" t="s">
        <v>41</v>
      </c>
      <c r="F51" s="99"/>
    </row>
    <row r="52" s="92" customFormat="1" ht="18" customHeight="1" spans="1:7">
      <c r="A52" s="105"/>
      <c r="B52" s="99" t="s">
        <v>94</v>
      </c>
      <c r="C52" s="99" t="s">
        <v>95</v>
      </c>
      <c r="D52" s="107" t="s">
        <v>96</v>
      </c>
      <c r="E52" s="110" t="s">
        <v>97</v>
      </c>
      <c r="F52" s="102"/>
      <c r="G52" s="113"/>
    </row>
    <row r="53" s="92" customFormat="1" ht="18" customHeight="1" spans="1:7">
      <c r="A53" s="105"/>
      <c r="B53" s="99"/>
      <c r="C53" s="99"/>
      <c r="D53" s="107" t="s">
        <v>98</v>
      </c>
      <c r="E53" s="110" t="s">
        <v>99</v>
      </c>
      <c r="F53" s="102"/>
      <c r="G53" s="113"/>
    </row>
    <row r="54" s="92" customFormat="1" ht="39" customHeight="1" spans="1:7">
      <c r="A54" s="105"/>
      <c r="B54" s="99"/>
      <c r="C54" s="99"/>
      <c r="D54" s="107" t="s">
        <v>100</v>
      </c>
      <c r="E54" s="110" t="s">
        <v>99</v>
      </c>
      <c r="F54" s="102"/>
      <c r="G54" s="113"/>
    </row>
    <row r="55" s="92" customFormat="1" ht="18" customHeight="1" spans="1:7">
      <c r="A55" s="105"/>
      <c r="B55" s="99"/>
      <c r="C55" s="99"/>
      <c r="D55" s="107" t="s">
        <v>101</v>
      </c>
      <c r="E55" s="110" t="s">
        <v>99</v>
      </c>
      <c r="F55" s="102"/>
      <c r="G55" s="113"/>
    </row>
    <row r="56" s="92" customFormat="1" ht="41" customHeight="1" spans="1:7">
      <c r="A56" s="105"/>
      <c r="B56" s="99"/>
      <c r="C56" s="99"/>
      <c r="D56" s="114" t="s">
        <v>102</v>
      </c>
      <c r="E56" s="110" t="s">
        <v>103</v>
      </c>
      <c r="F56" s="102"/>
      <c r="G56" s="115"/>
    </row>
    <row r="57" s="92" customFormat="1" ht="18" customHeight="1" spans="1:6">
      <c r="A57" s="105"/>
      <c r="B57" s="99"/>
      <c r="C57" s="99" t="s">
        <v>104</v>
      </c>
      <c r="D57" s="107" t="s">
        <v>105</v>
      </c>
      <c r="E57" s="110" t="s">
        <v>106</v>
      </c>
      <c r="F57" s="99"/>
    </row>
    <row r="58" s="92" customFormat="1" ht="18" customHeight="1" spans="1:6">
      <c r="A58" s="105"/>
      <c r="B58" s="99"/>
      <c r="C58" s="99"/>
      <c r="D58" s="107" t="s">
        <v>107</v>
      </c>
      <c r="E58" s="110" t="s">
        <v>99</v>
      </c>
      <c r="F58" s="99"/>
    </row>
    <row r="59" s="92" customFormat="1" ht="18" customHeight="1" spans="1:6">
      <c r="A59" s="105"/>
      <c r="B59" s="99"/>
      <c r="C59" s="99"/>
      <c r="D59" s="107" t="s">
        <v>108</v>
      </c>
      <c r="E59" s="110" t="s">
        <v>97</v>
      </c>
      <c r="F59" s="99"/>
    </row>
    <row r="60" s="92" customFormat="1" ht="18" customHeight="1" spans="1:6">
      <c r="A60" s="105"/>
      <c r="B60" s="99"/>
      <c r="C60" s="99"/>
      <c r="D60" s="107" t="s">
        <v>109</v>
      </c>
      <c r="E60" s="110" t="s">
        <v>110</v>
      </c>
      <c r="F60" s="99"/>
    </row>
    <row r="61" s="92" customFormat="1" ht="33" customHeight="1" spans="1:6">
      <c r="A61" s="105"/>
      <c r="B61" s="99"/>
      <c r="C61" s="99"/>
      <c r="D61" s="107" t="s">
        <v>111</v>
      </c>
      <c r="E61" s="110" t="s">
        <v>97</v>
      </c>
      <c r="F61" s="102"/>
    </row>
    <row r="62" s="92" customFormat="1" ht="18" customHeight="1" spans="1:6">
      <c r="A62" s="105"/>
      <c r="B62" s="99"/>
      <c r="C62" s="99"/>
      <c r="D62" s="114" t="s">
        <v>112</v>
      </c>
      <c r="E62" s="110" t="s">
        <v>97</v>
      </c>
      <c r="F62" s="102"/>
    </row>
    <row r="63" s="92" customFormat="1" ht="18" customHeight="1" spans="1:6">
      <c r="A63" s="105"/>
      <c r="B63" s="99" t="s">
        <v>113</v>
      </c>
      <c r="C63" s="99" t="s">
        <v>113</v>
      </c>
      <c r="D63" s="107" t="s">
        <v>114</v>
      </c>
      <c r="E63" s="110" t="s">
        <v>44</v>
      </c>
      <c r="F63" s="102"/>
    </row>
    <row r="64" s="92" customFormat="1" ht="18" customHeight="1" spans="1:6">
      <c r="A64" s="105"/>
      <c r="B64" s="99"/>
      <c r="C64" s="99"/>
      <c r="D64" s="107" t="s">
        <v>115</v>
      </c>
      <c r="E64" s="110" t="s">
        <v>44</v>
      </c>
      <c r="F64" s="102"/>
    </row>
    <row r="65" s="92" customFormat="1" ht="18" customHeight="1" spans="1:6">
      <c r="A65" s="105"/>
      <c r="B65" s="99"/>
      <c r="C65" s="99"/>
      <c r="D65" s="107" t="s">
        <v>116</v>
      </c>
      <c r="E65" s="110" t="s">
        <v>44</v>
      </c>
      <c r="F65" s="102"/>
    </row>
    <row r="66" s="92" customFormat="1" ht="18" customHeight="1" spans="1:6">
      <c r="A66" s="116"/>
      <c r="B66" s="99"/>
      <c r="C66" s="99"/>
      <c r="D66" s="107" t="s">
        <v>117</v>
      </c>
      <c r="E66" s="110" t="s">
        <v>44</v>
      </c>
      <c r="F66" s="102"/>
    </row>
    <row r="67" ht="13" customHeight="1"/>
    <row r="69" customHeight="1"/>
  </sheetData>
  <mergeCells count="44">
    <mergeCell ref="A1:F1"/>
    <mergeCell ref="A2:F2"/>
    <mergeCell ref="A3:F3"/>
    <mergeCell ref="A4:B4"/>
    <mergeCell ref="C4:F4"/>
    <mergeCell ref="C5:D5"/>
    <mergeCell ref="E5:F5"/>
    <mergeCell ref="C6:D6"/>
    <mergeCell ref="E6:F6"/>
    <mergeCell ref="C7:D7"/>
    <mergeCell ref="E7:F7"/>
    <mergeCell ref="C8:D8"/>
    <mergeCell ref="E8:F8"/>
    <mergeCell ref="C9:D9"/>
    <mergeCell ref="E9:F9"/>
    <mergeCell ref="A10:B10"/>
    <mergeCell ref="C10:F10"/>
    <mergeCell ref="A11:B11"/>
    <mergeCell ref="C11:F11"/>
    <mergeCell ref="C12:D12"/>
    <mergeCell ref="E12:F12"/>
    <mergeCell ref="C13:D13"/>
    <mergeCell ref="E13:F13"/>
    <mergeCell ref="C14:D14"/>
    <mergeCell ref="E14:F14"/>
    <mergeCell ref="C15:D15"/>
    <mergeCell ref="E15:F15"/>
    <mergeCell ref="C16:D16"/>
    <mergeCell ref="E16:F16"/>
    <mergeCell ref="C17:D17"/>
    <mergeCell ref="E17:F17"/>
    <mergeCell ref="A18:A66"/>
    <mergeCell ref="B19:B51"/>
    <mergeCell ref="B52:B62"/>
    <mergeCell ref="B63:B66"/>
    <mergeCell ref="C19:C34"/>
    <mergeCell ref="C35:C46"/>
    <mergeCell ref="C47:C49"/>
    <mergeCell ref="C50:C51"/>
    <mergeCell ref="C52:C56"/>
    <mergeCell ref="C57:C62"/>
    <mergeCell ref="C63:C66"/>
    <mergeCell ref="A5:B9"/>
    <mergeCell ref="A12:B17"/>
  </mergeCells>
  <pageMargins left="0.314583333333333" right="0.275" top="0.236111111111111" bottom="0.156944444444444" header="0.196527777777778" footer="0.0777777777777778"/>
  <pageSetup paperSize="9" scale="6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8" workbookViewId="0">
      <selection activeCell="K19" sqref="K19"/>
    </sheetView>
  </sheetViews>
  <sheetFormatPr defaultColWidth="9" defaultRowHeight="13.5"/>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248</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2993940</v>
      </c>
      <c r="F7" s="10"/>
      <c r="G7" s="10"/>
      <c r="H7" s="10"/>
    </row>
    <row r="8" ht="22" customHeight="1" spans="1:8">
      <c r="A8" s="8"/>
      <c r="B8" s="8"/>
      <c r="C8" s="11" t="s">
        <v>172</v>
      </c>
      <c r="D8" s="11"/>
      <c r="E8" s="10">
        <f>E9+E10+E11</f>
        <v>2993940</v>
      </c>
      <c r="F8" s="10"/>
      <c r="G8" s="10"/>
      <c r="H8" s="10"/>
    </row>
    <row r="9" ht="22" customHeight="1" spans="1:8">
      <c r="A9" s="8"/>
      <c r="B9" s="8"/>
      <c r="C9" s="11" t="s">
        <v>173</v>
      </c>
      <c r="D9" s="11"/>
      <c r="E9" s="10"/>
      <c r="F9" s="10"/>
      <c r="G9" s="10"/>
      <c r="H9" s="10"/>
    </row>
    <row r="10" ht="22" customHeight="1" spans="1:8">
      <c r="A10" s="8"/>
      <c r="B10" s="8"/>
      <c r="C10" s="11" t="s">
        <v>174</v>
      </c>
      <c r="D10" s="11"/>
      <c r="E10" s="10">
        <v>2993940</v>
      </c>
      <c r="F10" s="10"/>
      <c r="G10" s="10"/>
      <c r="H10" s="10"/>
    </row>
    <row r="11" ht="22" customHeight="1" spans="1:8">
      <c r="A11" s="8"/>
      <c r="B11" s="8"/>
      <c r="C11" s="11" t="s">
        <v>175</v>
      </c>
      <c r="D11" s="11"/>
      <c r="E11" s="10">
        <v>0</v>
      </c>
      <c r="F11" s="10"/>
      <c r="G11" s="10"/>
      <c r="H11" s="10"/>
    </row>
    <row r="12" ht="40.5" customHeight="1" spans="1:8">
      <c r="A12" s="4" t="s">
        <v>131</v>
      </c>
      <c r="B12" s="4"/>
      <c r="C12" s="12" t="s">
        <v>249</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47" customHeight="1" spans="1:8">
      <c r="A14" s="13"/>
      <c r="B14" s="21" t="s">
        <v>34</v>
      </c>
      <c r="C14" s="13" t="s">
        <v>35</v>
      </c>
      <c r="D14" s="18" t="s">
        <v>250</v>
      </c>
      <c r="E14" s="5" t="s">
        <v>251</v>
      </c>
      <c r="F14" s="5"/>
      <c r="G14" s="5"/>
      <c r="H14" s="46"/>
    </row>
    <row r="15" ht="36" customHeight="1" spans="1:8">
      <c r="A15" s="13"/>
      <c r="B15" s="42"/>
      <c r="C15" s="43" t="s">
        <v>66</v>
      </c>
      <c r="D15" s="18" t="s">
        <v>252</v>
      </c>
      <c r="E15" s="20" t="s">
        <v>41</v>
      </c>
      <c r="F15" s="20"/>
      <c r="G15" s="20"/>
      <c r="H15" s="22"/>
    </row>
    <row r="16" ht="36" customHeight="1" spans="1:8">
      <c r="A16" s="13"/>
      <c r="B16" s="42"/>
      <c r="C16" s="43"/>
      <c r="D16" s="18" t="s">
        <v>253</v>
      </c>
      <c r="E16" s="5" t="s">
        <v>254</v>
      </c>
      <c r="F16" s="5"/>
      <c r="G16" s="5"/>
      <c r="H16" s="22"/>
    </row>
    <row r="17" ht="41" customHeight="1" spans="1:8">
      <c r="A17" s="13"/>
      <c r="B17" s="21"/>
      <c r="C17" s="13" t="s">
        <v>85</v>
      </c>
      <c r="D17" s="18" t="s">
        <v>201</v>
      </c>
      <c r="E17" s="47" t="s">
        <v>87</v>
      </c>
      <c r="F17" s="37"/>
      <c r="G17" s="5"/>
      <c r="H17" s="22"/>
    </row>
    <row r="18" ht="41" customHeight="1" spans="1:8">
      <c r="A18" s="13"/>
      <c r="B18" s="21"/>
      <c r="C18" s="25" t="s">
        <v>90</v>
      </c>
      <c r="D18" s="76" t="s">
        <v>93</v>
      </c>
      <c r="E18" s="20" t="s">
        <v>79</v>
      </c>
      <c r="F18" s="20"/>
      <c r="G18" s="20"/>
      <c r="H18" s="22"/>
    </row>
    <row r="19" ht="48" customHeight="1" spans="1:8">
      <c r="A19" s="13"/>
      <c r="B19" s="21"/>
      <c r="C19" s="34"/>
      <c r="D19" s="70" t="s">
        <v>255</v>
      </c>
      <c r="E19" s="71" t="s">
        <v>256</v>
      </c>
      <c r="F19" s="37"/>
      <c r="G19" s="5"/>
      <c r="H19" s="22"/>
    </row>
    <row r="20" ht="42" customHeight="1" spans="1:8">
      <c r="A20" s="13"/>
      <c r="B20" s="29" t="s">
        <v>94</v>
      </c>
      <c r="C20" s="13" t="s">
        <v>95</v>
      </c>
      <c r="D20" s="18" t="s">
        <v>257</v>
      </c>
      <c r="E20" s="37" t="s">
        <v>258</v>
      </c>
      <c r="F20" s="37"/>
      <c r="G20" s="5"/>
      <c r="H20" s="22"/>
    </row>
    <row r="21" ht="29" customHeight="1" spans="1:8">
      <c r="A21" s="13"/>
      <c r="B21" s="29"/>
      <c r="C21" s="15" t="s">
        <v>104</v>
      </c>
      <c r="D21" s="18" t="s">
        <v>259</v>
      </c>
      <c r="E21" s="5" t="s">
        <v>260</v>
      </c>
      <c r="F21" s="5"/>
      <c r="G21" s="5"/>
      <c r="H21" s="22"/>
    </row>
    <row r="22" ht="29" customHeight="1" spans="1:8">
      <c r="A22" s="13"/>
      <c r="B22" s="29" t="s">
        <v>113</v>
      </c>
      <c r="C22" s="13" t="s">
        <v>113</v>
      </c>
      <c r="D22" s="23" t="s">
        <v>235</v>
      </c>
      <c r="E22" s="5" t="s">
        <v>79</v>
      </c>
      <c r="F22" s="5"/>
      <c r="G22" s="5"/>
      <c r="H22" s="22"/>
    </row>
    <row r="23" ht="29" customHeight="1" spans="1:8">
      <c r="A23" s="13"/>
      <c r="B23" s="29"/>
      <c r="C23" s="13"/>
      <c r="D23" s="23" t="s">
        <v>234</v>
      </c>
      <c r="E23" s="5" t="s">
        <v>79</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8"/>
    <mergeCell ref="B20:B21"/>
    <mergeCell ref="B22:B23"/>
    <mergeCell ref="C15:C16"/>
    <mergeCell ref="C18:C19"/>
    <mergeCell ref="C22:C23"/>
    <mergeCell ref="A1:H2"/>
    <mergeCell ref="A6:B11"/>
  </mergeCells>
  <pageMargins left="0.75" right="0.75" top="1" bottom="1" header="0.5" footer="0.5"/>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7" workbookViewId="0">
      <selection activeCell="K26" sqref="K26"/>
    </sheetView>
  </sheetViews>
  <sheetFormatPr defaultColWidth="9" defaultRowHeight="13.5"/>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261</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12741300</v>
      </c>
      <c r="F7" s="10"/>
      <c r="G7" s="10"/>
      <c r="H7" s="10"/>
    </row>
    <row r="8" ht="22" customHeight="1" spans="1:8">
      <c r="A8" s="8"/>
      <c r="B8" s="8"/>
      <c r="C8" s="11" t="s">
        <v>172</v>
      </c>
      <c r="D8" s="11"/>
      <c r="E8" s="10">
        <f>E9+E10+E11</f>
        <v>12741300</v>
      </c>
      <c r="F8" s="10"/>
      <c r="G8" s="10"/>
      <c r="H8" s="10"/>
    </row>
    <row r="9" ht="22" customHeight="1" spans="1:8">
      <c r="A9" s="8"/>
      <c r="B9" s="8"/>
      <c r="C9" s="11" t="s">
        <v>173</v>
      </c>
      <c r="D9" s="11"/>
      <c r="E9" s="10"/>
      <c r="F9" s="10"/>
      <c r="G9" s="10"/>
      <c r="H9" s="10"/>
    </row>
    <row r="10" ht="22" customHeight="1" spans="1:8">
      <c r="A10" s="8"/>
      <c r="B10" s="8"/>
      <c r="C10" s="11" t="s">
        <v>174</v>
      </c>
      <c r="D10" s="11"/>
      <c r="E10" s="10">
        <v>12741300</v>
      </c>
      <c r="F10" s="10"/>
      <c r="G10" s="10"/>
      <c r="H10" s="10"/>
    </row>
    <row r="11" ht="22" customHeight="1" spans="1:8">
      <c r="A11" s="8"/>
      <c r="B11" s="8"/>
      <c r="C11" s="11" t="s">
        <v>175</v>
      </c>
      <c r="D11" s="11"/>
      <c r="E11" s="10">
        <v>0</v>
      </c>
      <c r="F11" s="10"/>
      <c r="G11" s="10"/>
      <c r="H11" s="10"/>
    </row>
    <row r="12" ht="40.5" customHeight="1" spans="1:8">
      <c r="A12" s="4" t="s">
        <v>131</v>
      </c>
      <c r="B12" s="4"/>
      <c r="C12" s="12" t="s">
        <v>262</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47" customHeight="1" spans="1:8">
      <c r="A14" s="13"/>
      <c r="B14" s="21" t="s">
        <v>34</v>
      </c>
      <c r="C14" s="13" t="s">
        <v>35</v>
      </c>
      <c r="D14" s="18" t="s">
        <v>263</v>
      </c>
      <c r="E14" s="20" t="s">
        <v>264</v>
      </c>
      <c r="F14" s="20"/>
      <c r="G14" s="20"/>
      <c r="H14" s="46"/>
    </row>
    <row r="15" ht="47" customHeight="1" spans="1:8">
      <c r="A15" s="13"/>
      <c r="B15" s="21"/>
      <c r="C15" s="13"/>
      <c r="D15" s="18" t="s">
        <v>265</v>
      </c>
      <c r="E15" s="5" t="s">
        <v>266</v>
      </c>
      <c r="F15" s="5"/>
      <c r="G15" s="5"/>
      <c r="H15" s="22"/>
    </row>
    <row r="16" ht="36" customHeight="1" spans="1:8">
      <c r="A16" s="13"/>
      <c r="B16" s="42"/>
      <c r="C16" s="43" t="s">
        <v>66</v>
      </c>
      <c r="D16" s="18" t="s">
        <v>267</v>
      </c>
      <c r="E16" s="20" t="s">
        <v>79</v>
      </c>
      <c r="F16" s="20"/>
      <c r="G16" s="20"/>
      <c r="H16" s="22"/>
    </row>
    <row r="17" ht="36" customHeight="1" spans="1:8">
      <c r="A17" s="13"/>
      <c r="B17" s="42"/>
      <c r="C17" s="43"/>
      <c r="D17" s="18" t="s">
        <v>228</v>
      </c>
      <c r="E17" s="5" t="s">
        <v>229</v>
      </c>
      <c r="F17" s="5"/>
      <c r="G17" s="5"/>
      <c r="H17" s="22"/>
    </row>
    <row r="18" ht="41" customHeight="1" spans="1:8">
      <c r="A18" s="13"/>
      <c r="B18" s="21"/>
      <c r="C18" s="13" t="s">
        <v>85</v>
      </c>
      <c r="D18" s="18" t="s">
        <v>163</v>
      </c>
      <c r="E18" s="47" t="s">
        <v>87</v>
      </c>
      <c r="F18" s="37"/>
      <c r="G18" s="5"/>
      <c r="H18" s="22"/>
    </row>
    <row r="19" ht="30" customHeight="1" spans="1:8">
      <c r="A19" s="13"/>
      <c r="B19" s="21"/>
      <c r="C19" s="25" t="s">
        <v>90</v>
      </c>
      <c r="D19" s="76" t="s">
        <v>93</v>
      </c>
      <c r="E19" s="20" t="s">
        <v>79</v>
      </c>
      <c r="F19" s="20"/>
      <c r="G19" s="20"/>
      <c r="H19" s="22"/>
    </row>
    <row r="20" ht="33" customHeight="1" spans="1:8">
      <c r="A20" s="13"/>
      <c r="B20" s="21"/>
      <c r="C20" s="25"/>
      <c r="D20" s="70" t="s">
        <v>268</v>
      </c>
      <c r="E20" s="27" t="s">
        <v>269</v>
      </c>
      <c r="F20" s="19"/>
      <c r="G20" s="20"/>
      <c r="H20" s="22"/>
    </row>
    <row r="21" ht="42" customHeight="1" spans="1:8">
      <c r="A21" s="13"/>
      <c r="B21" s="29" t="s">
        <v>94</v>
      </c>
      <c r="C21" s="13" t="s">
        <v>95</v>
      </c>
      <c r="D21" s="18" t="s">
        <v>270</v>
      </c>
      <c r="E21" s="37" t="s">
        <v>271</v>
      </c>
      <c r="F21" s="37"/>
      <c r="G21" s="5"/>
      <c r="H21" s="22"/>
    </row>
    <row r="22" ht="29" customHeight="1" spans="1:8">
      <c r="A22" s="13"/>
      <c r="B22" s="29" t="s">
        <v>113</v>
      </c>
      <c r="C22" s="13" t="s">
        <v>113</v>
      </c>
      <c r="D22" s="23" t="s">
        <v>148</v>
      </c>
      <c r="E22" s="5" t="s">
        <v>44</v>
      </c>
      <c r="F22" s="5"/>
      <c r="G22" s="5"/>
      <c r="H22" s="22"/>
    </row>
    <row r="23" ht="29" customHeight="1" spans="1:8">
      <c r="A23" s="13"/>
      <c r="B23" s="29"/>
      <c r="C23" s="13"/>
      <c r="D23" s="23" t="s">
        <v>150</v>
      </c>
      <c r="E23" s="5" t="s">
        <v>44</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9"/>
    <mergeCell ref="B22:B23"/>
    <mergeCell ref="C14:C15"/>
    <mergeCell ref="C16:C17"/>
    <mergeCell ref="C19:C20"/>
    <mergeCell ref="C22:C23"/>
    <mergeCell ref="A1:H2"/>
    <mergeCell ref="A6:B11"/>
  </mergeCells>
  <pageMargins left="0.75" right="0.75" top="1" bottom="1" header="0.5" footer="0.5"/>
  <pageSetup paperSize="9" scale="8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opLeftCell="A10" workbookViewId="0">
      <selection activeCell="L20" sqref="L20"/>
    </sheetView>
  </sheetViews>
  <sheetFormatPr defaultColWidth="9" defaultRowHeight="13.5"/>
  <cols>
    <col min="2" max="2" width="12.25" customWidth="1"/>
    <col min="3" max="3" width="17.25" customWidth="1"/>
    <col min="4" max="4" width="26.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272</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8448000</v>
      </c>
      <c r="F7" s="10"/>
      <c r="G7" s="10"/>
      <c r="H7" s="10"/>
    </row>
    <row r="8" ht="22" customHeight="1" spans="1:8">
      <c r="A8" s="8"/>
      <c r="B8" s="8"/>
      <c r="C8" s="11" t="s">
        <v>172</v>
      </c>
      <c r="D8" s="11"/>
      <c r="E8" s="10">
        <f>E9+E10+E11</f>
        <v>8448000</v>
      </c>
      <c r="F8" s="10"/>
      <c r="G8" s="10"/>
      <c r="H8" s="10"/>
    </row>
    <row r="9" ht="22" customHeight="1" spans="1:8">
      <c r="A9" s="8"/>
      <c r="B9" s="8"/>
      <c r="C9" s="11" t="s">
        <v>173</v>
      </c>
      <c r="D9" s="11"/>
      <c r="E9" s="10"/>
      <c r="F9" s="10"/>
      <c r="G9" s="10"/>
      <c r="H9" s="10"/>
    </row>
    <row r="10" ht="22" customHeight="1" spans="1:8">
      <c r="A10" s="8"/>
      <c r="B10" s="8"/>
      <c r="C10" s="11" t="s">
        <v>174</v>
      </c>
      <c r="D10" s="11"/>
      <c r="E10" s="10">
        <v>8448000</v>
      </c>
      <c r="F10" s="10"/>
      <c r="G10" s="10"/>
      <c r="H10" s="10"/>
    </row>
    <row r="11" ht="22" customHeight="1" spans="1:8">
      <c r="A11" s="8"/>
      <c r="B11" s="8"/>
      <c r="C11" s="11" t="s">
        <v>175</v>
      </c>
      <c r="D11" s="11"/>
      <c r="E11" s="10">
        <v>0</v>
      </c>
      <c r="F11" s="10"/>
      <c r="G11" s="10"/>
      <c r="H11" s="10"/>
    </row>
    <row r="12" ht="51" customHeight="1" spans="1:8">
      <c r="A12" s="4" t="s">
        <v>131</v>
      </c>
      <c r="B12" s="4"/>
      <c r="C12" s="12" t="s">
        <v>273</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37" customHeight="1" spans="1:8">
      <c r="A14" s="13"/>
      <c r="B14" s="21" t="s">
        <v>34</v>
      </c>
      <c r="C14" s="13" t="s">
        <v>35</v>
      </c>
      <c r="D14" s="18" t="s">
        <v>274</v>
      </c>
      <c r="E14" s="5" t="s">
        <v>275</v>
      </c>
      <c r="F14" s="5"/>
      <c r="G14" s="5"/>
      <c r="H14" s="46"/>
    </row>
    <row r="15" ht="37" customHeight="1" spans="1:8">
      <c r="A15" s="13"/>
      <c r="B15" s="21"/>
      <c r="C15" s="13"/>
      <c r="D15" s="18" t="s">
        <v>276</v>
      </c>
      <c r="E15" s="5" t="s">
        <v>218</v>
      </c>
      <c r="F15" s="5"/>
      <c r="G15" s="5"/>
      <c r="H15" s="22"/>
    </row>
    <row r="16" ht="36" customHeight="1" spans="1:8">
      <c r="A16" s="13"/>
      <c r="B16" s="42"/>
      <c r="C16" s="43" t="s">
        <v>66</v>
      </c>
      <c r="D16" s="18" t="s">
        <v>277</v>
      </c>
      <c r="E16" s="20" t="s">
        <v>184</v>
      </c>
      <c r="F16" s="20"/>
      <c r="G16" s="20"/>
      <c r="H16" s="22"/>
    </row>
    <row r="17" ht="36" customHeight="1" spans="1:8">
      <c r="A17" s="13"/>
      <c r="B17" s="42"/>
      <c r="C17" s="43"/>
      <c r="D17" s="18" t="s">
        <v>228</v>
      </c>
      <c r="E17" s="5" t="s">
        <v>229</v>
      </c>
      <c r="F17" s="5"/>
      <c r="G17" s="5"/>
      <c r="H17" s="22"/>
    </row>
    <row r="18" ht="41" customHeight="1" spans="1:8">
      <c r="A18" s="13"/>
      <c r="B18" s="21"/>
      <c r="C18" s="13" t="s">
        <v>85</v>
      </c>
      <c r="D18" s="18" t="s">
        <v>278</v>
      </c>
      <c r="E18" s="47" t="s">
        <v>87</v>
      </c>
      <c r="F18" s="37"/>
      <c r="G18" s="5"/>
      <c r="H18" s="22"/>
    </row>
    <row r="19" ht="41" customHeight="1" spans="1:8">
      <c r="A19" s="13"/>
      <c r="B19" s="21"/>
      <c r="C19" s="25" t="s">
        <v>90</v>
      </c>
      <c r="D19" s="49" t="s">
        <v>93</v>
      </c>
      <c r="E19" s="44" t="s">
        <v>79</v>
      </c>
      <c r="F19" s="20"/>
      <c r="G19" s="20"/>
      <c r="H19" s="22"/>
    </row>
    <row r="20" ht="41" customHeight="1" spans="1:8">
      <c r="A20" s="13"/>
      <c r="B20" s="21"/>
      <c r="C20" s="25"/>
      <c r="D20" s="70" t="s">
        <v>279</v>
      </c>
      <c r="E20" s="37" t="s">
        <v>280</v>
      </c>
      <c r="F20" s="71"/>
      <c r="G20" s="72"/>
      <c r="H20" s="22"/>
    </row>
    <row r="21" ht="27" customHeight="1" spans="1:8">
      <c r="A21" s="13"/>
      <c r="B21" s="28" t="s">
        <v>94</v>
      </c>
      <c r="C21" s="13" t="s">
        <v>95</v>
      </c>
      <c r="D21" s="18" t="s">
        <v>281</v>
      </c>
      <c r="E21" s="37" t="s">
        <v>260</v>
      </c>
      <c r="F21" s="37"/>
      <c r="G21" s="5"/>
      <c r="H21" s="22"/>
    </row>
    <row r="22" ht="27" customHeight="1" spans="1:8">
      <c r="A22" s="13"/>
      <c r="B22" s="30"/>
      <c r="C22" s="13"/>
      <c r="D22" s="18" t="s">
        <v>282</v>
      </c>
      <c r="E22" s="37" t="s">
        <v>283</v>
      </c>
      <c r="F22" s="37"/>
      <c r="G22" s="5"/>
      <c r="H22" s="22"/>
    </row>
    <row r="23" ht="27" customHeight="1" spans="1:8">
      <c r="A23" s="13"/>
      <c r="B23" s="30"/>
      <c r="C23" s="13"/>
      <c r="D23" s="18" t="s">
        <v>284</v>
      </c>
      <c r="E23" s="37" t="s">
        <v>190</v>
      </c>
      <c r="F23" s="37"/>
      <c r="G23" s="5"/>
      <c r="H23" s="22"/>
    </row>
    <row r="24" ht="31" customHeight="1" spans="1:8">
      <c r="A24" s="13"/>
      <c r="B24" s="30"/>
      <c r="C24" s="33" t="s">
        <v>104</v>
      </c>
      <c r="D24" s="18" t="s">
        <v>285</v>
      </c>
      <c r="E24" s="19" t="s">
        <v>286</v>
      </c>
      <c r="F24" s="19"/>
      <c r="G24" s="20"/>
      <c r="H24" s="22"/>
    </row>
    <row r="25" ht="29" customHeight="1" spans="1:8">
      <c r="A25" s="13"/>
      <c r="B25" s="39"/>
      <c r="C25" s="34"/>
      <c r="D25" s="18" t="s">
        <v>287</v>
      </c>
      <c r="E25" s="19" t="s">
        <v>288</v>
      </c>
      <c r="F25" s="19"/>
      <c r="G25" s="20"/>
      <c r="H25" s="22"/>
    </row>
    <row r="26" ht="29" customHeight="1" spans="1:8">
      <c r="A26" s="13"/>
      <c r="B26" s="29" t="s">
        <v>113</v>
      </c>
      <c r="C26" s="13" t="s">
        <v>113</v>
      </c>
      <c r="D26" s="18" t="s">
        <v>289</v>
      </c>
      <c r="E26" s="20" t="s">
        <v>290</v>
      </c>
      <c r="F26" s="20"/>
      <c r="G26" s="20"/>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42">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4:G24"/>
    <mergeCell ref="E25:G25"/>
    <mergeCell ref="E26:G26"/>
    <mergeCell ref="A13:A26"/>
    <mergeCell ref="B14:B19"/>
    <mergeCell ref="B21:B25"/>
    <mergeCell ref="C14:C15"/>
    <mergeCell ref="C16:C17"/>
    <mergeCell ref="C19:C20"/>
    <mergeCell ref="C21:C23"/>
    <mergeCell ref="C24:C25"/>
    <mergeCell ref="A1:H2"/>
    <mergeCell ref="A6:B11"/>
  </mergeCells>
  <pageMargins left="0.75" right="0.75" top="1" bottom="1" header="0.5" footer="0.5"/>
  <pageSetup paperSize="9" scale="8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3"/>
  <sheetViews>
    <sheetView workbookViewId="0">
      <selection activeCell="L23" sqref="L23"/>
    </sheetView>
  </sheetViews>
  <sheetFormatPr defaultColWidth="9" defaultRowHeight="13.5"/>
  <cols>
    <col min="2" max="2" width="10.125" customWidth="1"/>
    <col min="3" max="3" width="13.25" customWidth="1"/>
    <col min="4" max="4" width="28" customWidth="1"/>
    <col min="5" max="5" width="10.625" customWidth="1"/>
    <col min="6" max="6" width="10.75" customWidth="1"/>
    <col min="7" max="7" width="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29" customHeight="1" spans="1:8">
      <c r="A4" s="4" t="s">
        <v>119</v>
      </c>
      <c r="B4" s="4"/>
      <c r="C4" s="5" t="s">
        <v>291</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650000</v>
      </c>
      <c r="F7" s="10"/>
      <c r="G7" s="10"/>
      <c r="H7" s="10"/>
    </row>
    <row r="8" ht="22" customHeight="1" spans="1:8">
      <c r="A8" s="8"/>
      <c r="B8" s="8"/>
      <c r="C8" s="11" t="s">
        <v>172</v>
      </c>
      <c r="D8" s="11"/>
      <c r="E8" s="10">
        <f>E9+E10+E11</f>
        <v>650000</v>
      </c>
      <c r="F8" s="10"/>
      <c r="G8" s="10"/>
      <c r="H8" s="10"/>
    </row>
    <row r="9" ht="22" customHeight="1" spans="1:8">
      <c r="A9" s="8"/>
      <c r="B9" s="8"/>
      <c r="C9" s="11" t="s">
        <v>173</v>
      </c>
      <c r="D9" s="11"/>
      <c r="E9" s="10"/>
      <c r="F9" s="10"/>
      <c r="G9" s="10"/>
      <c r="H9" s="10"/>
    </row>
    <row r="10" ht="22" customHeight="1" spans="1:8">
      <c r="A10" s="8"/>
      <c r="B10" s="8"/>
      <c r="C10" s="11" t="s">
        <v>174</v>
      </c>
      <c r="D10" s="11"/>
      <c r="E10" s="10">
        <v>650000</v>
      </c>
      <c r="F10" s="10"/>
      <c r="G10" s="10"/>
      <c r="H10" s="10"/>
    </row>
    <row r="11" ht="22" customHeight="1" spans="1:8">
      <c r="A11" s="8"/>
      <c r="B11" s="8"/>
      <c r="C11" s="11" t="s">
        <v>175</v>
      </c>
      <c r="D11" s="11"/>
      <c r="E11" s="10">
        <v>0</v>
      </c>
      <c r="F11" s="10"/>
      <c r="G11" s="10"/>
      <c r="H11" s="10"/>
    </row>
    <row r="12" ht="40" customHeight="1" spans="1:8">
      <c r="A12" s="4" t="s">
        <v>131</v>
      </c>
      <c r="B12" s="4"/>
      <c r="C12" s="12" t="s">
        <v>292</v>
      </c>
      <c r="D12" s="12"/>
      <c r="E12" s="12"/>
      <c r="F12" s="12"/>
      <c r="G12" s="12"/>
      <c r="H12" s="12"/>
    </row>
    <row r="13" ht="24" customHeight="1" spans="1:20">
      <c r="A13" s="13" t="s">
        <v>176</v>
      </c>
      <c r="B13" s="14" t="s">
        <v>134</v>
      </c>
      <c r="C13" s="13" t="s">
        <v>135</v>
      </c>
      <c r="D13" s="15" t="s">
        <v>136</v>
      </c>
      <c r="E13" s="16" t="s">
        <v>32</v>
      </c>
      <c r="F13" s="16"/>
      <c r="G13" s="7"/>
      <c r="H13" s="15" t="s">
        <v>137</v>
      </c>
      <c r="T13" t="s">
        <v>138</v>
      </c>
    </row>
    <row r="14" ht="23" customHeight="1" spans="1:8">
      <c r="A14" s="13"/>
      <c r="B14" s="21" t="s">
        <v>34</v>
      </c>
      <c r="C14" s="13" t="s">
        <v>35</v>
      </c>
      <c r="D14" s="18" t="s">
        <v>293</v>
      </c>
      <c r="E14" s="5" t="s">
        <v>294</v>
      </c>
      <c r="F14" s="5"/>
      <c r="G14" s="5"/>
      <c r="H14" s="46"/>
    </row>
    <row r="15" ht="23" customHeight="1" spans="1:8">
      <c r="A15" s="13"/>
      <c r="B15" s="21"/>
      <c r="C15" s="13"/>
      <c r="D15" s="18" t="s">
        <v>295</v>
      </c>
      <c r="E15" s="5" t="s">
        <v>296</v>
      </c>
      <c r="F15" s="5"/>
      <c r="G15" s="5"/>
      <c r="H15" s="22"/>
    </row>
    <row r="16" ht="23" customHeight="1" spans="1:8">
      <c r="A16" s="13"/>
      <c r="B16" s="42"/>
      <c r="C16" s="43" t="s">
        <v>66</v>
      </c>
      <c r="D16" s="18" t="s">
        <v>297</v>
      </c>
      <c r="E16" s="20" t="s">
        <v>41</v>
      </c>
      <c r="F16" s="20"/>
      <c r="G16" s="20"/>
      <c r="H16" s="22"/>
    </row>
    <row r="17" ht="23" customHeight="1" spans="1:8">
      <c r="A17" s="13"/>
      <c r="B17" s="42"/>
      <c r="C17" s="43"/>
      <c r="D17" s="18" t="s">
        <v>298</v>
      </c>
      <c r="E17" s="19" t="s">
        <v>299</v>
      </c>
      <c r="F17" s="19"/>
      <c r="G17" s="20"/>
      <c r="H17" s="22"/>
    </row>
    <row r="18" ht="23" customHeight="1" spans="1:8">
      <c r="A18" s="13"/>
      <c r="B18" s="42"/>
      <c r="C18" s="43"/>
      <c r="D18" s="18" t="s">
        <v>300</v>
      </c>
      <c r="E18" s="19" t="s">
        <v>301</v>
      </c>
      <c r="F18" s="19"/>
      <c r="G18" s="20"/>
      <c r="H18" s="22"/>
    </row>
    <row r="19" ht="23" customHeight="1" spans="1:8">
      <c r="A19" s="13"/>
      <c r="B19" s="42"/>
      <c r="C19" s="43"/>
      <c r="D19" s="18" t="s">
        <v>302</v>
      </c>
      <c r="E19" s="19" t="s">
        <v>41</v>
      </c>
      <c r="F19" s="19"/>
      <c r="G19" s="20"/>
      <c r="H19" s="22"/>
    </row>
    <row r="20" ht="23" customHeight="1" spans="1:8">
      <c r="A20" s="13"/>
      <c r="B20" s="42"/>
      <c r="C20" s="43"/>
      <c r="D20" s="18" t="s">
        <v>303</v>
      </c>
      <c r="E20" s="19" t="s">
        <v>41</v>
      </c>
      <c r="F20" s="19"/>
      <c r="G20" s="20"/>
      <c r="H20" s="22"/>
    </row>
    <row r="21" ht="23" customHeight="1" spans="1:8">
      <c r="A21" s="13"/>
      <c r="B21" s="42"/>
      <c r="C21" s="43"/>
      <c r="D21" s="18" t="s">
        <v>304</v>
      </c>
      <c r="E21" s="5" t="s">
        <v>41</v>
      </c>
      <c r="F21" s="5"/>
      <c r="G21" s="5"/>
      <c r="H21" s="22"/>
    </row>
    <row r="22" ht="32" customHeight="1" spans="1:8">
      <c r="A22" s="13"/>
      <c r="B22" s="21"/>
      <c r="C22" s="13" t="s">
        <v>85</v>
      </c>
      <c r="D22" s="18" t="s">
        <v>305</v>
      </c>
      <c r="E22" s="19" t="s">
        <v>306</v>
      </c>
      <c r="F22" s="19"/>
      <c r="G22" s="20"/>
      <c r="H22" s="22"/>
    </row>
    <row r="23" ht="22" customHeight="1" spans="1:8">
      <c r="A23" s="13"/>
      <c r="B23" s="21"/>
      <c r="C23" s="13"/>
      <c r="D23" s="18" t="s">
        <v>307</v>
      </c>
      <c r="E23" s="19" t="s">
        <v>306</v>
      </c>
      <c r="F23" s="19"/>
      <c r="G23" s="20"/>
      <c r="H23" s="22"/>
    </row>
    <row r="24" ht="22" customHeight="1" spans="1:8">
      <c r="A24" s="13"/>
      <c r="B24" s="21"/>
      <c r="C24" s="13"/>
      <c r="D24" s="18" t="s">
        <v>308</v>
      </c>
      <c r="E24" s="19" t="s">
        <v>309</v>
      </c>
      <c r="F24" s="19"/>
      <c r="G24" s="20"/>
      <c r="H24" s="22"/>
    </row>
    <row r="25" ht="22" customHeight="1" spans="1:8">
      <c r="A25" s="13"/>
      <c r="B25" s="21"/>
      <c r="C25" s="13"/>
      <c r="D25" s="18" t="s">
        <v>310</v>
      </c>
      <c r="E25" s="19" t="s">
        <v>311</v>
      </c>
      <c r="F25" s="19"/>
      <c r="G25" s="20"/>
      <c r="H25" s="22"/>
    </row>
    <row r="26" ht="22" customHeight="1" spans="1:8">
      <c r="A26" s="13"/>
      <c r="B26" s="21"/>
      <c r="C26" s="13"/>
      <c r="D26" s="18" t="s">
        <v>201</v>
      </c>
      <c r="E26" s="19" t="s">
        <v>87</v>
      </c>
      <c r="F26" s="19"/>
      <c r="G26" s="20"/>
      <c r="H26" s="22"/>
    </row>
    <row r="27" ht="22" customHeight="1" spans="1:8">
      <c r="A27" s="13"/>
      <c r="B27" s="21"/>
      <c r="C27" s="25" t="s">
        <v>90</v>
      </c>
      <c r="D27" s="49" t="s">
        <v>93</v>
      </c>
      <c r="E27" s="19" t="s">
        <v>79</v>
      </c>
      <c r="F27" s="19"/>
      <c r="G27" s="20"/>
      <c r="H27" s="22"/>
    </row>
    <row r="28" ht="22" customHeight="1" spans="1:8">
      <c r="A28" s="13"/>
      <c r="B28" s="21"/>
      <c r="C28" s="25"/>
      <c r="D28" s="50" t="s">
        <v>312</v>
      </c>
      <c r="E28" s="19" t="s">
        <v>313</v>
      </c>
      <c r="F28" s="19"/>
      <c r="G28" s="20"/>
      <c r="H28" s="22"/>
    </row>
    <row r="29" ht="22" customHeight="1" spans="1:8">
      <c r="A29" s="13"/>
      <c r="B29" s="21"/>
      <c r="C29" s="25"/>
      <c r="D29" s="50" t="s">
        <v>314</v>
      </c>
      <c r="E29" s="19" t="s">
        <v>315</v>
      </c>
      <c r="F29" s="19"/>
      <c r="G29" s="20"/>
      <c r="H29" s="22"/>
    </row>
    <row r="30" ht="22" customHeight="1" spans="1:8">
      <c r="A30" s="13"/>
      <c r="B30" s="21"/>
      <c r="C30" s="25"/>
      <c r="D30" s="50" t="s">
        <v>316</v>
      </c>
      <c r="E30" s="19" t="s">
        <v>317</v>
      </c>
      <c r="F30" s="19"/>
      <c r="G30" s="20"/>
      <c r="H30" s="22"/>
    </row>
    <row r="31" ht="22" customHeight="1" spans="1:8">
      <c r="A31" s="13"/>
      <c r="B31" s="21"/>
      <c r="C31" s="25"/>
      <c r="D31" s="70" t="s">
        <v>318</v>
      </c>
      <c r="E31" s="19" t="s">
        <v>319</v>
      </c>
      <c r="F31" s="19"/>
      <c r="G31" s="20"/>
      <c r="H31" s="22"/>
    </row>
    <row r="32" ht="22" customHeight="1" spans="1:8">
      <c r="A32" s="13"/>
      <c r="B32" s="28" t="s">
        <v>94</v>
      </c>
      <c r="C32" s="13" t="s">
        <v>95</v>
      </c>
      <c r="D32" s="18" t="s">
        <v>320</v>
      </c>
      <c r="E32" s="37" t="s">
        <v>321</v>
      </c>
      <c r="F32" s="37"/>
      <c r="G32" s="5"/>
      <c r="H32" s="22"/>
    </row>
    <row r="33" ht="22" customHeight="1" spans="1:8">
      <c r="A33" s="13"/>
      <c r="B33" s="30"/>
      <c r="C33" s="13"/>
      <c r="D33" s="18" t="s">
        <v>322</v>
      </c>
      <c r="E33" s="37" t="s">
        <v>323</v>
      </c>
      <c r="F33" s="37"/>
      <c r="G33" s="5"/>
      <c r="H33" s="22"/>
    </row>
    <row r="34" ht="22" customHeight="1" spans="1:8">
      <c r="A34" s="13"/>
      <c r="B34" s="30"/>
      <c r="C34" s="13"/>
      <c r="D34" s="18" t="s">
        <v>324</v>
      </c>
      <c r="E34" s="37" t="s">
        <v>325</v>
      </c>
      <c r="F34" s="37"/>
      <c r="G34" s="5"/>
      <c r="H34" s="22"/>
    </row>
    <row r="35" ht="22" customHeight="1" spans="1:8">
      <c r="A35" s="13"/>
      <c r="B35" s="30"/>
      <c r="C35" s="33" t="s">
        <v>104</v>
      </c>
      <c r="D35" s="18" t="s">
        <v>326</v>
      </c>
      <c r="E35" s="19" t="s">
        <v>327</v>
      </c>
      <c r="F35" s="19"/>
      <c r="G35" s="20"/>
      <c r="H35" s="22"/>
    </row>
    <row r="36" ht="22" customHeight="1" spans="1:8">
      <c r="A36" s="13"/>
      <c r="B36" s="30"/>
      <c r="C36" s="25"/>
      <c r="D36" s="18" t="s">
        <v>328</v>
      </c>
      <c r="E36" s="19" t="s">
        <v>327</v>
      </c>
      <c r="F36" s="19"/>
      <c r="G36" s="20"/>
      <c r="H36" s="22"/>
    </row>
    <row r="37" ht="22" customHeight="1" spans="1:8">
      <c r="A37" s="13"/>
      <c r="B37" s="30"/>
      <c r="C37" s="25"/>
      <c r="D37" s="18" t="s">
        <v>329</v>
      </c>
      <c r="E37" s="19" t="s">
        <v>323</v>
      </c>
      <c r="F37" s="19"/>
      <c r="G37" s="20"/>
      <c r="H37" s="22"/>
    </row>
    <row r="38" ht="22" customHeight="1" spans="1:8">
      <c r="A38" s="13"/>
      <c r="B38" s="39"/>
      <c r="C38" s="34"/>
      <c r="D38" s="18" t="s">
        <v>330</v>
      </c>
      <c r="E38" s="19" t="s">
        <v>321</v>
      </c>
      <c r="F38" s="19"/>
      <c r="G38" s="20"/>
      <c r="H38" s="22"/>
    </row>
    <row r="39" ht="31" customHeight="1" spans="1:8">
      <c r="A39" s="13"/>
      <c r="B39" s="13" t="s">
        <v>113</v>
      </c>
      <c r="C39" s="13" t="s">
        <v>113</v>
      </c>
      <c r="D39" s="18" t="s">
        <v>331</v>
      </c>
      <c r="E39" s="20" t="s">
        <v>44</v>
      </c>
      <c r="F39" s="20"/>
      <c r="G39" s="20"/>
      <c r="H39" s="22"/>
    </row>
    <row r="40" spans="1:8">
      <c r="A40" s="31"/>
      <c r="B40" s="31"/>
      <c r="C40" s="31"/>
      <c r="D40" s="32"/>
      <c r="E40" s="32"/>
      <c r="F40" s="31"/>
      <c r="G40" s="31"/>
      <c r="H40" s="32"/>
    </row>
    <row r="41" spans="1:8">
      <c r="A41" s="31"/>
      <c r="B41" s="31"/>
      <c r="C41" s="31"/>
      <c r="D41" s="32"/>
      <c r="E41" s="32"/>
      <c r="F41" s="31"/>
      <c r="G41" s="31"/>
      <c r="H41" s="32"/>
    </row>
    <row r="42" spans="1:8">
      <c r="A42" s="31"/>
      <c r="B42" s="31"/>
      <c r="C42" s="31"/>
      <c r="D42" s="32"/>
      <c r="E42" s="32"/>
      <c r="F42" s="31"/>
      <c r="G42" s="31"/>
      <c r="H42" s="32"/>
    </row>
    <row r="43" spans="1:8">
      <c r="A43" s="31"/>
      <c r="B43" s="31"/>
      <c r="C43" s="31"/>
      <c r="D43" s="32"/>
      <c r="E43" s="32"/>
      <c r="F43" s="31"/>
      <c r="G43" s="31"/>
      <c r="H43" s="32"/>
    </row>
  </sheetData>
  <mergeCells count="54">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5:G35"/>
    <mergeCell ref="E38:G38"/>
    <mergeCell ref="E39:G39"/>
    <mergeCell ref="A13:A39"/>
    <mergeCell ref="B14:B27"/>
    <mergeCell ref="B32:B38"/>
    <mergeCell ref="C14:C15"/>
    <mergeCell ref="C16:C21"/>
    <mergeCell ref="C22:C26"/>
    <mergeCell ref="C27:C31"/>
    <mergeCell ref="C32:C34"/>
    <mergeCell ref="C35:C38"/>
    <mergeCell ref="A1:H2"/>
    <mergeCell ref="A6:B11"/>
  </mergeCells>
  <pageMargins left="0.590277777777778" right="0.629861111111111" top="0.511805555555556" bottom="0.708333333333333" header="0.5" footer="0.5"/>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opLeftCell="A3" workbookViewId="0">
      <selection activeCell="K21" sqref="K21"/>
    </sheetView>
  </sheetViews>
  <sheetFormatPr defaultColWidth="9" defaultRowHeight="13.5"/>
  <cols>
    <col min="2" max="2" width="12.625" customWidth="1"/>
    <col min="3" max="3" width="14.875" customWidth="1"/>
    <col min="4" max="4" width="28" customWidth="1"/>
    <col min="5" max="5" width="10.625" customWidth="1"/>
    <col min="6" max="6" width="10.75" customWidth="1"/>
    <col min="7" max="7" width="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29" customHeight="1" spans="1:8">
      <c r="A4" s="4" t="s">
        <v>119</v>
      </c>
      <c r="B4" s="4"/>
      <c r="C4" s="5" t="s">
        <v>332</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100000</v>
      </c>
      <c r="F7" s="10"/>
      <c r="G7" s="10"/>
      <c r="H7" s="10"/>
    </row>
    <row r="8" ht="22" customHeight="1" spans="1:8">
      <c r="A8" s="8"/>
      <c r="B8" s="8"/>
      <c r="C8" s="11" t="s">
        <v>172</v>
      </c>
      <c r="D8" s="11"/>
      <c r="E8" s="10">
        <f>E9+E10+E11</f>
        <v>100000</v>
      </c>
      <c r="F8" s="10"/>
      <c r="G8" s="10"/>
      <c r="H8" s="10"/>
    </row>
    <row r="9" ht="22" customHeight="1" spans="1:8">
      <c r="A9" s="8"/>
      <c r="B9" s="8"/>
      <c r="C9" s="11" t="s">
        <v>173</v>
      </c>
      <c r="D9" s="11"/>
      <c r="E9" s="10"/>
      <c r="F9" s="10"/>
      <c r="G9" s="10"/>
      <c r="H9" s="10"/>
    </row>
    <row r="10" ht="22" customHeight="1" spans="1:8">
      <c r="A10" s="8"/>
      <c r="B10" s="8"/>
      <c r="C10" s="11" t="s">
        <v>174</v>
      </c>
      <c r="D10" s="11"/>
      <c r="E10" s="10">
        <v>100000</v>
      </c>
      <c r="F10" s="10"/>
      <c r="G10" s="10"/>
      <c r="H10" s="10"/>
    </row>
    <row r="11" ht="22" customHeight="1" spans="1:8">
      <c r="A11" s="8"/>
      <c r="B11" s="8"/>
      <c r="C11" s="11" t="s">
        <v>175</v>
      </c>
      <c r="D11" s="11"/>
      <c r="E11" s="10">
        <v>0</v>
      </c>
      <c r="F11" s="10"/>
      <c r="G11" s="10"/>
      <c r="H11" s="10"/>
    </row>
    <row r="12" ht="40" customHeight="1" spans="1:8">
      <c r="A12" s="4" t="s">
        <v>131</v>
      </c>
      <c r="B12" s="4"/>
      <c r="C12" s="12" t="s">
        <v>333</v>
      </c>
      <c r="D12" s="12"/>
      <c r="E12" s="12"/>
      <c r="F12" s="12"/>
      <c r="G12" s="12"/>
      <c r="H12" s="12"/>
    </row>
    <row r="13" ht="24" customHeight="1" spans="1:20">
      <c r="A13" s="13" t="s">
        <v>176</v>
      </c>
      <c r="B13" s="14" t="s">
        <v>134</v>
      </c>
      <c r="C13" s="13" t="s">
        <v>135</v>
      </c>
      <c r="D13" s="15" t="s">
        <v>136</v>
      </c>
      <c r="E13" s="16" t="s">
        <v>32</v>
      </c>
      <c r="F13" s="16"/>
      <c r="G13" s="7"/>
      <c r="H13" s="15" t="s">
        <v>137</v>
      </c>
      <c r="T13" t="s">
        <v>138</v>
      </c>
    </row>
    <row r="14" ht="35" customHeight="1" spans="1:8">
      <c r="A14" s="13"/>
      <c r="B14" s="21" t="s">
        <v>34</v>
      </c>
      <c r="C14" s="13" t="s">
        <v>35</v>
      </c>
      <c r="D14" s="18" t="s">
        <v>334</v>
      </c>
      <c r="E14" s="5" t="s">
        <v>335</v>
      </c>
      <c r="F14" s="5"/>
      <c r="G14" s="5"/>
      <c r="H14" s="46"/>
    </row>
    <row r="15" ht="35" customHeight="1" spans="1:8">
      <c r="A15" s="13"/>
      <c r="B15" s="21"/>
      <c r="C15" s="13"/>
      <c r="D15" s="18" t="s">
        <v>336</v>
      </c>
      <c r="E15" s="5" t="s">
        <v>337</v>
      </c>
      <c r="F15" s="5"/>
      <c r="G15" s="5"/>
      <c r="H15" s="22"/>
    </row>
    <row r="16" ht="35" customHeight="1" spans="1:8">
      <c r="A16" s="13"/>
      <c r="B16" s="42"/>
      <c r="C16" s="43" t="s">
        <v>66</v>
      </c>
      <c r="D16" s="18" t="s">
        <v>338</v>
      </c>
      <c r="E16" s="20" t="s">
        <v>339</v>
      </c>
      <c r="F16" s="20"/>
      <c r="G16" s="20"/>
      <c r="H16" s="22"/>
    </row>
    <row r="17" ht="35" customHeight="1" spans="1:8">
      <c r="A17" s="13"/>
      <c r="B17" s="21"/>
      <c r="C17" s="13" t="s">
        <v>85</v>
      </c>
      <c r="D17" s="38" t="s">
        <v>340</v>
      </c>
      <c r="E17" s="74" t="s">
        <v>87</v>
      </c>
      <c r="F17" s="74"/>
      <c r="G17" s="75"/>
      <c r="H17" s="22"/>
    </row>
    <row r="18" ht="35" customHeight="1" spans="1:8">
      <c r="A18" s="13"/>
      <c r="B18" s="21"/>
      <c r="C18" s="25" t="s">
        <v>90</v>
      </c>
      <c r="D18" s="49" t="s">
        <v>93</v>
      </c>
      <c r="E18" s="19" t="s">
        <v>79</v>
      </c>
      <c r="F18" s="19"/>
      <c r="G18" s="20"/>
      <c r="H18" s="22"/>
    </row>
    <row r="19" ht="35" customHeight="1" spans="1:8">
      <c r="A19" s="13"/>
      <c r="B19" s="21"/>
      <c r="C19" s="25"/>
      <c r="D19" s="50" t="s">
        <v>164</v>
      </c>
      <c r="E19" s="19" t="s">
        <v>341</v>
      </c>
      <c r="F19" s="19"/>
      <c r="G19" s="20"/>
      <c r="H19" s="22"/>
    </row>
    <row r="20" ht="35" customHeight="1" spans="1:8">
      <c r="A20" s="13"/>
      <c r="B20" s="29" t="s">
        <v>94</v>
      </c>
      <c r="C20" s="33" t="s">
        <v>104</v>
      </c>
      <c r="D20" s="18" t="s">
        <v>342</v>
      </c>
      <c r="E20" s="19" t="s">
        <v>343</v>
      </c>
      <c r="F20" s="19"/>
      <c r="G20" s="20"/>
      <c r="H20" s="22"/>
    </row>
    <row r="21" ht="35" customHeight="1" spans="1:8">
      <c r="A21" s="13"/>
      <c r="B21" s="29" t="s">
        <v>113</v>
      </c>
      <c r="C21" s="13" t="s">
        <v>113</v>
      </c>
      <c r="D21" s="38" t="s">
        <v>117</v>
      </c>
      <c r="E21" s="75" t="s">
        <v>44</v>
      </c>
      <c r="F21" s="75"/>
      <c r="G21" s="75"/>
      <c r="H21" s="2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sheetData>
  <mergeCells count="35">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A13:A21"/>
    <mergeCell ref="B14:B18"/>
    <mergeCell ref="C14:C15"/>
    <mergeCell ref="C18:C19"/>
    <mergeCell ref="A1:H2"/>
    <mergeCell ref="A6:B11"/>
  </mergeCells>
  <pageMargins left="0.590277777777778" right="0.629861111111111" top="0.511805555555556" bottom="0.708333333333333" header="0.5" footer="0.5"/>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opLeftCell="A9" workbookViewId="0">
      <selection activeCell="C4" sqref="C4:H4"/>
    </sheetView>
  </sheetViews>
  <sheetFormatPr defaultColWidth="9" defaultRowHeight="13.5"/>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344</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500000</v>
      </c>
      <c r="F7" s="10"/>
      <c r="G7" s="10"/>
      <c r="H7" s="10"/>
    </row>
    <row r="8" ht="22" customHeight="1" spans="1:8">
      <c r="A8" s="8"/>
      <c r="B8" s="8"/>
      <c r="C8" s="11" t="s">
        <v>172</v>
      </c>
      <c r="D8" s="11"/>
      <c r="E8" s="10">
        <f>E9+E10+E11</f>
        <v>500000</v>
      </c>
      <c r="F8" s="10"/>
      <c r="G8" s="10"/>
      <c r="H8" s="10"/>
    </row>
    <row r="9" ht="22" customHeight="1" spans="1:8">
      <c r="A9" s="8"/>
      <c r="B9" s="8"/>
      <c r="C9" s="11" t="s">
        <v>173</v>
      </c>
      <c r="D9" s="11"/>
      <c r="E9" s="10"/>
      <c r="F9" s="10"/>
      <c r="G9" s="10"/>
      <c r="H9" s="10"/>
    </row>
    <row r="10" ht="22" customHeight="1" spans="1:8">
      <c r="A10" s="8"/>
      <c r="B10" s="8"/>
      <c r="C10" s="11" t="s">
        <v>174</v>
      </c>
      <c r="D10" s="11"/>
      <c r="E10" s="10">
        <v>500000</v>
      </c>
      <c r="F10" s="10"/>
      <c r="G10" s="10"/>
      <c r="H10" s="10"/>
    </row>
    <row r="11" ht="22" customHeight="1" spans="1:8">
      <c r="A11" s="8"/>
      <c r="B11" s="8"/>
      <c r="C11" s="11" t="s">
        <v>175</v>
      </c>
      <c r="D11" s="11"/>
      <c r="E11" s="10">
        <v>0</v>
      </c>
      <c r="F11" s="10"/>
      <c r="G11" s="10"/>
      <c r="H11" s="10"/>
    </row>
    <row r="12" ht="40.5" customHeight="1" spans="1:8">
      <c r="A12" s="4" t="s">
        <v>131</v>
      </c>
      <c r="B12" s="4"/>
      <c r="C12" s="12" t="s">
        <v>345</v>
      </c>
      <c r="D12" s="12"/>
      <c r="E12" s="12"/>
      <c r="F12" s="12"/>
      <c r="G12" s="12"/>
      <c r="H12" s="12"/>
    </row>
    <row r="13" spans="1:8">
      <c r="A13" s="6"/>
      <c r="B13" s="4"/>
      <c r="C13" s="69"/>
      <c r="D13" s="12"/>
      <c r="E13" s="12"/>
      <c r="F13" s="12"/>
      <c r="G13" s="12"/>
      <c r="H13" s="12"/>
    </row>
    <row r="14" ht="33" customHeight="1" spans="1:20">
      <c r="A14" s="13" t="s">
        <v>176</v>
      </c>
      <c r="B14" s="14" t="s">
        <v>134</v>
      </c>
      <c r="C14" s="13" t="s">
        <v>135</v>
      </c>
      <c r="D14" s="15" t="s">
        <v>136</v>
      </c>
      <c r="E14" s="16" t="s">
        <v>32</v>
      </c>
      <c r="F14" s="16"/>
      <c r="G14" s="7"/>
      <c r="H14" s="15" t="s">
        <v>137</v>
      </c>
      <c r="T14" t="s">
        <v>138</v>
      </c>
    </row>
    <row r="15" ht="28" customHeight="1" spans="1:8">
      <c r="A15" s="13"/>
      <c r="B15" s="21" t="s">
        <v>34</v>
      </c>
      <c r="C15" s="13" t="s">
        <v>35</v>
      </c>
      <c r="D15" s="18" t="s">
        <v>346</v>
      </c>
      <c r="E15" s="5" t="s">
        <v>347</v>
      </c>
      <c r="F15" s="5"/>
      <c r="G15" s="5"/>
      <c r="H15" s="46"/>
    </row>
    <row r="16" ht="25" customHeight="1" spans="1:8">
      <c r="A16" s="13"/>
      <c r="B16" s="21"/>
      <c r="C16" s="13"/>
      <c r="D16" s="18" t="s">
        <v>348</v>
      </c>
      <c r="E16" s="5" t="s">
        <v>349</v>
      </c>
      <c r="F16" s="5"/>
      <c r="G16" s="5"/>
      <c r="H16" s="22"/>
    </row>
    <row r="17" ht="27" customHeight="1" spans="1:8">
      <c r="A17" s="13"/>
      <c r="B17" s="42"/>
      <c r="C17" s="43" t="s">
        <v>66</v>
      </c>
      <c r="D17" s="18" t="s">
        <v>350</v>
      </c>
      <c r="E17" s="20" t="s">
        <v>79</v>
      </c>
      <c r="F17" s="20"/>
      <c r="G17" s="20"/>
      <c r="H17" s="22"/>
    </row>
    <row r="18" ht="27" customHeight="1" spans="1:8">
      <c r="A18" s="13"/>
      <c r="B18" s="42"/>
      <c r="C18" s="43"/>
      <c r="D18" s="18" t="s">
        <v>142</v>
      </c>
      <c r="E18" s="5" t="s">
        <v>79</v>
      </c>
      <c r="F18" s="5"/>
      <c r="G18" s="5"/>
      <c r="H18" s="22"/>
    </row>
    <row r="19" ht="28" customHeight="1" spans="1:8">
      <c r="A19" s="13"/>
      <c r="B19" s="21"/>
      <c r="C19" s="13" t="s">
        <v>85</v>
      </c>
      <c r="D19" s="18" t="s">
        <v>163</v>
      </c>
      <c r="E19" s="47" t="s">
        <v>87</v>
      </c>
      <c r="F19" s="37"/>
      <c r="G19" s="5"/>
      <c r="H19" s="22"/>
    </row>
    <row r="20" ht="34" customHeight="1" spans="1:8">
      <c r="A20" s="13"/>
      <c r="B20" s="21"/>
      <c r="C20" s="25" t="s">
        <v>90</v>
      </c>
      <c r="D20" s="50" t="s">
        <v>93</v>
      </c>
      <c r="E20" s="19" t="s">
        <v>79</v>
      </c>
      <c r="F20" s="19"/>
      <c r="G20" s="20"/>
      <c r="H20" s="22"/>
    </row>
    <row r="21" ht="39" customHeight="1" spans="1:8">
      <c r="A21" s="13"/>
      <c r="B21" s="21"/>
      <c r="C21" s="25"/>
      <c r="D21" s="50" t="s">
        <v>351</v>
      </c>
      <c r="E21" s="27" t="s">
        <v>352</v>
      </c>
      <c r="F21" s="19"/>
      <c r="G21" s="20"/>
      <c r="H21" s="22"/>
    </row>
    <row r="22" ht="32" customHeight="1" spans="1:8">
      <c r="A22" s="13"/>
      <c r="B22" s="29" t="s">
        <v>94</v>
      </c>
      <c r="C22" s="33" t="s">
        <v>95</v>
      </c>
      <c r="D22" s="18" t="s">
        <v>353</v>
      </c>
      <c r="E22" s="37" t="s">
        <v>354</v>
      </c>
      <c r="F22" s="37"/>
      <c r="G22" s="5"/>
      <c r="H22" s="22"/>
    </row>
    <row r="23" ht="42" customHeight="1" spans="1:8">
      <c r="A23" s="13"/>
      <c r="B23" s="29"/>
      <c r="C23" s="34"/>
      <c r="D23" s="18" t="s">
        <v>355</v>
      </c>
      <c r="E23" s="37" t="s">
        <v>356</v>
      </c>
      <c r="F23" s="37"/>
      <c r="G23" s="5"/>
      <c r="H23" s="22"/>
    </row>
    <row r="24" ht="48" customHeight="1" spans="1:8">
      <c r="A24" s="13"/>
      <c r="B24" s="29"/>
      <c r="C24" s="15" t="s">
        <v>104</v>
      </c>
      <c r="D24" s="18" t="s">
        <v>357</v>
      </c>
      <c r="E24" s="5" t="s">
        <v>358</v>
      </c>
      <c r="F24" s="5"/>
      <c r="G24" s="5"/>
      <c r="H24" s="22"/>
    </row>
    <row r="25" ht="36" customHeight="1" spans="1:8">
      <c r="A25" s="13"/>
      <c r="B25" s="29" t="s">
        <v>113</v>
      </c>
      <c r="C25" s="13" t="s">
        <v>113</v>
      </c>
      <c r="D25" s="23" t="s">
        <v>359</v>
      </c>
      <c r="E25" s="5" t="s">
        <v>44</v>
      </c>
      <c r="F25" s="5"/>
      <c r="G25" s="5"/>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E24:G24"/>
    <mergeCell ref="E25:G25"/>
    <mergeCell ref="A14:A25"/>
    <mergeCell ref="B15:B19"/>
    <mergeCell ref="B22:B24"/>
    <mergeCell ref="C15:C16"/>
    <mergeCell ref="C17:C18"/>
    <mergeCell ref="C20:C21"/>
    <mergeCell ref="C22:C23"/>
    <mergeCell ref="A1:H2"/>
    <mergeCell ref="A6:B11"/>
    <mergeCell ref="A12:B13"/>
    <mergeCell ref="C12:H13"/>
  </mergeCells>
  <pageMargins left="0.75" right="0.75" top="1" bottom="1" header="0.5" footer="0.5"/>
  <pageSetup paperSize="9" scale="8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L19" sqref="L19"/>
    </sheetView>
  </sheetViews>
  <sheetFormatPr defaultColWidth="9" defaultRowHeight="13.5"/>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360</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1500000</v>
      </c>
      <c r="F7" s="10"/>
      <c r="G7" s="10"/>
      <c r="H7" s="10"/>
    </row>
    <row r="8" ht="22" customHeight="1" spans="1:8">
      <c r="A8" s="8"/>
      <c r="B8" s="8"/>
      <c r="C8" s="11" t="s">
        <v>172</v>
      </c>
      <c r="D8" s="11"/>
      <c r="E8" s="10">
        <f>E9+E10+E11</f>
        <v>1500000</v>
      </c>
      <c r="F8" s="10"/>
      <c r="G8" s="10"/>
      <c r="H8" s="10"/>
    </row>
    <row r="9" ht="22" customHeight="1" spans="1:8">
      <c r="A9" s="8"/>
      <c r="B9" s="8"/>
      <c r="C9" s="11" t="s">
        <v>173</v>
      </c>
      <c r="D9" s="11"/>
      <c r="E9" s="10"/>
      <c r="F9" s="10"/>
      <c r="G9" s="10"/>
      <c r="H9" s="10"/>
    </row>
    <row r="10" ht="22" customHeight="1" spans="1:8">
      <c r="A10" s="8"/>
      <c r="B10" s="8"/>
      <c r="C10" s="11" t="s">
        <v>174</v>
      </c>
      <c r="D10" s="11"/>
      <c r="E10" s="10">
        <v>1500000</v>
      </c>
      <c r="F10" s="10"/>
      <c r="G10" s="10"/>
      <c r="H10" s="10"/>
    </row>
    <row r="11" ht="22" customHeight="1" spans="1:8">
      <c r="A11" s="8"/>
      <c r="B11" s="8"/>
      <c r="C11" s="11" t="s">
        <v>175</v>
      </c>
      <c r="D11" s="11"/>
      <c r="E11" s="10">
        <v>0</v>
      </c>
      <c r="F11" s="10"/>
      <c r="G11" s="10"/>
      <c r="H11" s="10"/>
    </row>
    <row r="12" ht="40.5" customHeight="1" spans="1:18">
      <c r="A12" s="4" t="s">
        <v>131</v>
      </c>
      <c r="B12" s="4"/>
      <c r="C12" s="12" t="s">
        <v>361</v>
      </c>
      <c r="D12" s="12"/>
      <c r="E12" s="12"/>
      <c r="F12" s="12"/>
      <c r="G12" s="12"/>
      <c r="H12" s="12"/>
      <c r="I12" s="73"/>
      <c r="J12" s="73"/>
      <c r="K12" s="73"/>
      <c r="L12" s="73"/>
      <c r="M12" s="73"/>
      <c r="N12" s="73"/>
      <c r="O12" s="73"/>
      <c r="P12" s="73"/>
      <c r="Q12" s="73"/>
      <c r="R12" s="73"/>
    </row>
    <row r="13" ht="30" customHeight="1" spans="1:20">
      <c r="A13" s="13" t="s">
        <v>176</v>
      </c>
      <c r="B13" s="14" t="s">
        <v>134</v>
      </c>
      <c r="C13" s="13" t="s">
        <v>135</v>
      </c>
      <c r="D13" s="15" t="s">
        <v>136</v>
      </c>
      <c r="E13" s="16" t="s">
        <v>32</v>
      </c>
      <c r="F13" s="16"/>
      <c r="G13" s="7"/>
      <c r="H13" s="15" t="s">
        <v>137</v>
      </c>
      <c r="T13" t="s">
        <v>138</v>
      </c>
    </row>
    <row r="14" ht="35" customHeight="1" spans="1:8">
      <c r="A14" s="13"/>
      <c r="B14" s="21" t="s">
        <v>34</v>
      </c>
      <c r="C14" s="13" t="s">
        <v>35</v>
      </c>
      <c r="D14" s="18" t="s">
        <v>362</v>
      </c>
      <c r="E14" s="5" t="s">
        <v>363</v>
      </c>
      <c r="F14" s="5"/>
      <c r="G14" s="5"/>
      <c r="H14" s="46"/>
    </row>
    <row r="15" ht="35" customHeight="1" spans="1:8">
      <c r="A15" s="13"/>
      <c r="B15" s="21"/>
      <c r="C15" s="13"/>
      <c r="D15" s="18" t="s">
        <v>364</v>
      </c>
      <c r="E15" s="19" t="s">
        <v>365</v>
      </c>
      <c r="F15" s="19"/>
      <c r="G15" s="20"/>
      <c r="H15" s="22"/>
    </row>
    <row r="16" ht="35" customHeight="1" spans="1:8">
      <c r="A16" s="13"/>
      <c r="B16" s="21"/>
      <c r="C16" s="13" t="s">
        <v>66</v>
      </c>
      <c r="D16" s="18" t="s">
        <v>366</v>
      </c>
      <c r="E16" s="20" t="s">
        <v>41</v>
      </c>
      <c r="F16" s="20"/>
      <c r="G16" s="20"/>
      <c r="H16" s="22"/>
    </row>
    <row r="17" ht="35" customHeight="1" spans="1:8">
      <c r="A17" s="13"/>
      <c r="B17" s="21"/>
      <c r="C17" s="13" t="s">
        <v>85</v>
      </c>
      <c r="D17" s="18" t="s">
        <v>143</v>
      </c>
      <c r="E17" s="47" t="s">
        <v>87</v>
      </c>
      <c r="F17" s="37"/>
      <c r="G17" s="5"/>
      <c r="H17" s="22"/>
    </row>
    <row r="18" ht="35" customHeight="1" spans="1:8">
      <c r="A18" s="13"/>
      <c r="B18" s="21"/>
      <c r="C18" s="25" t="s">
        <v>90</v>
      </c>
      <c r="D18" s="50" t="s">
        <v>93</v>
      </c>
      <c r="E18" s="19" t="s">
        <v>79</v>
      </c>
      <c r="F18" s="19"/>
      <c r="G18" s="20"/>
      <c r="H18" s="22"/>
    </row>
    <row r="19" ht="35" customHeight="1" spans="1:8">
      <c r="A19" s="13"/>
      <c r="B19" s="21"/>
      <c r="C19" s="25"/>
      <c r="D19" s="50" t="s">
        <v>164</v>
      </c>
      <c r="E19" s="27" t="s">
        <v>367</v>
      </c>
      <c r="F19" s="19"/>
      <c r="G19" s="20"/>
      <c r="H19" s="22"/>
    </row>
    <row r="20" ht="41" customHeight="1" spans="1:8">
      <c r="A20" s="13"/>
      <c r="B20" s="29" t="s">
        <v>94</v>
      </c>
      <c r="C20" s="13" t="s">
        <v>104</v>
      </c>
      <c r="D20" s="18" t="s">
        <v>368</v>
      </c>
      <c r="E20" s="5" t="s">
        <v>369</v>
      </c>
      <c r="F20" s="5"/>
      <c r="G20" s="5"/>
      <c r="H20" s="22"/>
    </row>
    <row r="21" ht="35" customHeight="1" spans="1:8">
      <c r="A21" s="13"/>
      <c r="B21" s="29" t="s">
        <v>113</v>
      </c>
      <c r="C21" s="13" t="s">
        <v>113</v>
      </c>
      <c r="D21" s="23" t="s">
        <v>192</v>
      </c>
      <c r="E21" s="5" t="s">
        <v>44</v>
      </c>
      <c r="F21" s="5"/>
      <c r="G21" s="5"/>
      <c r="H21" s="2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sheetData>
  <mergeCells count="35">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A13:A21"/>
    <mergeCell ref="B14:B17"/>
    <mergeCell ref="C14:C15"/>
    <mergeCell ref="C18:C19"/>
    <mergeCell ref="A1:H2"/>
    <mergeCell ref="A6:B11"/>
  </mergeCells>
  <pageMargins left="0.75" right="0.75" top="1" bottom="1" header="0.5" footer="0.5"/>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10" workbookViewId="0">
      <selection activeCell="K27" sqref="K27"/>
    </sheetView>
  </sheetViews>
  <sheetFormatPr defaultColWidth="9" defaultRowHeight="13.5"/>
  <cols>
    <col min="2" max="2" width="11.875" customWidth="1"/>
    <col min="3" max="3" width="16.25" customWidth="1"/>
    <col min="4" max="4" width="31.25" customWidth="1"/>
    <col min="6" max="6" width="10.75" customWidth="1"/>
    <col min="7" max="7" width="4.5" customWidth="1"/>
    <col min="8" max="8" width="15.1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370</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35000000</v>
      </c>
      <c r="F7" s="10"/>
      <c r="G7" s="10"/>
      <c r="H7" s="10"/>
    </row>
    <row r="8" ht="22" customHeight="1" spans="1:8">
      <c r="A8" s="8"/>
      <c r="B8" s="8"/>
      <c r="C8" s="11" t="s">
        <v>172</v>
      </c>
      <c r="D8" s="11"/>
      <c r="E8" s="10">
        <f>E9+E10+E11</f>
        <v>35000000</v>
      </c>
      <c r="F8" s="10"/>
      <c r="G8" s="10"/>
      <c r="H8" s="10"/>
    </row>
    <row r="9" ht="22" customHeight="1" spans="1:8">
      <c r="A9" s="8"/>
      <c r="B9" s="8"/>
      <c r="C9" s="11" t="s">
        <v>173</v>
      </c>
      <c r="D9" s="11"/>
      <c r="E9" s="10"/>
      <c r="F9" s="10"/>
      <c r="G9" s="10"/>
      <c r="H9" s="10"/>
    </row>
    <row r="10" ht="22" customHeight="1" spans="1:8">
      <c r="A10" s="8"/>
      <c r="B10" s="8"/>
      <c r="C10" s="11" t="s">
        <v>174</v>
      </c>
      <c r="D10" s="11"/>
      <c r="E10" s="10">
        <v>35000000</v>
      </c>
      <c r="F10" s="10"/>
      <c r="G10" s="10"/>
      <c r="H10" s="10"/>
    </row>
    <row r="11" ht="22" customHeight="1" spans="1:8">
      <c r="A11" s="8"/>
      <c r="B11" s="8"/>
      <c r="C11" s="11" t="s">
        <v>175</v>
      </c>
      <c r="D11" s="11"/>
      <c r="E11" s="10">
        <v>0</v>
      </c>
      <c r="F11" s="10"/>
      <c r="G11" s="10"/>
      <c r="H11" s="10"/>
    </row>
    <row r="12" ht="51" customHeight="1" spans="1:8">
      <c r="A12" s="4" t="s">
        <v>131</v>
      </c>
      <c r="B12" s="4"/>
      <c r="C12" s="12" t="s">
        <v>371</v>
      </c>
      <c r="D12" s="12"/>
      <c r="E12" s="12"/>
      <c r="F12" s="12"/>
      <c r="G12" s="12"/>
      <c r="H12" s="12"/>
    </row>
    <row r="13" ht="33" customHeight="1" spans="1:20">
      <c r="A13" s="13" t="s">
        <v>133</v>
      </c>
      <c r="B13" s="14" t="s">
        <v>134</v>
      </c>
      <c r="C13" s="13" t="s">
        <v>135</v>
      </c>
      <c r="D13" s="15" t="s">
        <v>136</v>
      </c>
      <c r="E13" s="16" t="s">
        <v>32</v>
      </c>
      <c r="F13" s="16"/>
      <c r="G13" s="7"/>
      <c r="H13" s="15" t="s">
        <v>137</v>
      </c>
      <c r="T13" t="s">
        <v>138</v>
      </c>
    </row>
    <row r="14" ht="25" customHeight="1" spans="1:8">
      <c r="A14" s="13"/>
      <c r="B14" s="21" t="s">
        <v>34</v>
      </c>
      <c r="C14" s="13" t="s">
        <v>35</v>
      </c>
      <c r="D14" s="18" t="s">
        <v>372</v>
      </c>
      <c r="E14" s="5" t="s">
        <v>373</v>
      </c>
      <c r="F14" s="5"/>
      <c r="G14" s="5"/>
      <c r="H14" s="46"/>
    </row>
    <row r="15" ht="25" customHeight="1" spans="1:8">
      <c r="A15" s="13"/>
      <c r="B15" s="21"/>
      <c r="C15" s="13"/>
      <c r="D15" s="18" t="s">
        <v>374</v>
      </c>
      <c r="E15" s="71" t="s">
        <v>375</v>
      </c>
      <c r="F15" s="71"/>
      <c r="G15" s="72"/>
      <c r="H15" s="22"/>
    </row>
    <row r="16" ht="25" customHeight="1" spans="1:8">
      <c r="A16" s="13"/>
      <c r="B16" s="21"/>
      <c r="C16" s="13"/>
      <c r="D16" s="18" t="s">
        <v>376</v>
      </c>
      <c r="E16" s="71" t="s">
        <v>377</v>
      </c>
      <c r="F16" s="71"/>
      <c r="G16" s="72"/>
      <c r="H16" s="22"/>
    </row>
    <row r="17" ht="25" customHeight="1" spans="1:8">
      <c r="A17" s="13"/>
      <c r="B17" s="42"/>
      <c r="C17" s="43" t="s">
        <v>66</v>
      </c>
      <c r="D17" s="18" t="s">
        <v>378</v>
      </c>
      <c r="E17" s="19" t="s">
        <v>379</v>
      </c>
      <c r="F17" s="19"/>
      <c r="G17" s="20"/>
      <c r="H17" s="22"/>
    </row>
    <row r="18" ht="25" customHeight="1" spans="1:8">
      <c r="A18" s="13"/>
      <c r="B18" s="21"/>
      <c r="C18" s="13" t="s">
        <v>85</v>
      </c>
      <c r="D18" s="18" t="s">
        <v>201</v>
      </c>
      <c r="E18" s="19" t="s">
        <v>87</v>
      </c>
      <c r="F18" s="19"/>
      <c r="G18" s="20"/>
      <c r="H18" s="22"/>
    </row>
    <row r="19" ht="25" customHeight="1" spans="1:8">
      <c r="A19" s="13"/>
      <c r="B19" s="21"/>
      <c r="C19" s="25" t="s">
        <v>90</v>
      </c>
      <c r="D19" s="49" t="s">
        <v>93</v>
      </c>
      <c r="E19" s="20" t="s">
        <v>380</v>
      </c>
      <c r="F19" s="20"/>
      <c r="G19" s="20"/>
      <c r="H19" s="22"/>
    </row>
    <row r="20" ht="25" customHeight="1" spans="1:8">
      <c r="A20" s="13"/>
      <c r="B20" s="21"/>
      <c r="C20" s="25"/>
      <c r="D20" s="70" t="s">
        <v>164</v>
      </c>
      <c r="E20" s="71" t="s">
        <v>381</v>
      </c>
      <c r="F20" s="71"/>
      <c r="G20" s="72"/>
      <c r="H20" s="22"/>
    </row>
    <row r="21" ht="25" customHeight="1" spans="1:8">
      <c r="A21" s="13"/>
      <c r="B21" s="29" t="s">
        <v>94</v>
      </c>
      <c r="C21" s="13" t="s">
        <v>95</v>
      </c>
      <c r="D21" s="18" t="s">
        <v>382</v>
      </c>
      <c r="E21" s="37" t="s">
        <v>288</v>
      </c>
      <c r="F21" s="37"/>
      <c r="G21" s="5"/>
      <c r="H21" s="22"/>
    </row>
    <row r="22" ht="25" customHeight="1" spans="1:8">
      <c r="A22" s="13"/>
      <c r="B22" s="29"/>
      <c r="C22" s="13"/>
      <c r="D22" s="18" t="s">
        <v>383</v>
      </c>
      <c r="E22" s="37" t="s">
        <v>384</v>
      </c>
      <c r="F22" s="37"/>
      <c r="G22" s="5"/>
      <c r="H22" s="22"/>
    </row>
    <row r="23" ht="25" customHeight="1" spans="1:8">
      <c r="A23" s="13"/>
      <c r="B23" s="29" t="s">
        <v>113</v>
      </c>
      <c r="C23" s="13" t="s">
        <v>113</v>
      </c>
      <c r="D23" s="23" t="s">
        <v>385</v>
      </c>
      <c r="E23" s="5" t="s">
        <v>44</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3:G23"/>
    <mergeCell ref="A13:A23"/>
    <mergeCell ref="B14:B19"/>
    <mergeCell ref="B21:B22"/>
    <mergeCell ref="C14:C16"/>
    <mergeCell ref="C19:C20"/>
    <mergeCell ref="C21:C22"/>
    <mergeCell ref="A1:H2"/>
    <mergeCell ref="A6:B11"/>
  </mergeCells>
  <pageMargins left="0.75" right="0.75" top="1" bottom="1" header="0.5" footer="0.5"/>
  <pageSetup paperSize="9" scale="8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opLeftCell="A4" workbookViewId="0">
      <selection activeCell="N18" sqref="N18"/>
    </sheetView>
  </sheetViews>
  <sheetFormatPr defaultColWidth="9" defaultRowHeight="13.5"/>
  <cols>
    <col min="2" max="2" width="12.25" customWidth="1"/>
    <col min="3" max="3" width="16" customWidth="1"/>
    <col min="4" max="4" width="31.5" customWidth="1"/>
    <col min="6" max="6" width="8.75" customWidth="1"/>
    <col min="7" max="7" width="7"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386</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164600</v>
      </c>
      <c r="F7" s="10"/>
      <c r="G7" s="10"/>
      <c r="H7" s="10"/>
    </row>
    <row r="8" ht="22" customHeight="1" spans="1:8">
      <c r="A8" s="8"/>
      <c r="B8" s="8"/>
      <c r="C8" s="11" t="s">
        <v>172</v>
      </c>
      <c r="D8" s="11"/>
      <c r="E8" s="10">
        <f>E9+E10+E11</f>
        <v>164600</v>
      </c>
      <c r="F8" s="10"/>
      <c r="G8" s="10"/>
      <c r="H8" s="10"/>
    </row>
    <row r="9" ht="22" customHeight="1" spans="1:8">
      <c r="A9" s="8"/>
      <c r="B9" s="8"/>
      <c r="C9" s="11" t="s">
        <v>173</v>
      </c>
      <c r="D9" s="11"/>
      <c r="E9" s="10"/>
      <c r="F9" s="10"/>
      <c r="G9" s="10"/>
      <c r="H9" s="10"/>
    </row>
    <row r="10" ht="22" customHeight="1" spans="1:8">
      <c r="A10" s="8"/>
      <c r="B10" s="8"/>
      <c r="C10" s="11" t="s">
        <v>174</v>
      </c>
      <c r="D10" s="11"/>
      <c r="E10" s="10">
        <v>164600</v>
      </c>
      <c r="F10" s="10"/>
      <c r="G10" s="10"/>
      <c r="H10" s="10"/>
    </row>
    <row r="11" ht="22" customHeight="1" spans="1:8">
      <c r="A11" s="8"/>
      <c r="B11" s="8"/>
      <c r="C11" s="11" t="s">
        <v>175</v>
      </c>
      <c r="D11" s="11"/>
      <c r="E11" s="10">
        <v>0</v>
      </c>
      <c r="F11" s="10"/>
      <c r="G11" s="10"/>
      <c r="H11" s="10"/>
    </row>
    <row r="12" ht="40.5" customHeight="1" spans="1:8">
      <c r="A12" s="4" t="s">
        <v>131</v>
      </c>
      <c r="B12" s="4"/>
      <c r="C12" s="12" t="s">
        <v>387</v>
      </c>
      <c r="D12" s="12"/>
      <c r="E12" s="12"/>
      <c r="F12" s="12"/>
      <c r="G12" s="12"/>
      <c r="H12" s="12"/>
    </row>
    <row r="13" spans="1:8">
      <c r="A13" s="6"/>
      <c r="B13" s="4"/>
      <c r="C13" s="69"/>
      <c r="D13" s="12"/>
      <c r="E13" s="12"/>
      <c r="F13" s="12"/>
      <c r="G13" s="12"/>
      <c r="H13" s="12"/>
    </row>
    <row r="14" ht="33" customHeight="1" spans="1:20">
      <c r="A14" s="13" t="s">
        <v>133</v>
      </c>
      <c r="B14" s="14" t="s">
        <v>134</v>
      </c>
      <c r="C14" s="13" t="s">
        <v>135</v>
      </c>
      <c r="D14" s="15" t="s">
        <v>136</v>
      </c>
      <c r="E14" s="16" t="s">
        <v>32</v>
      </c>
      <c r="F14" s="16"/>
      <c r="G14" s="7"/>
      <c r="H14" s="15" t="s">
        <v>137</v>
      </c>
      <c r="T14" t="s">
        <v>138</v>
      </c>
    </row>
    <row r="15" ht="30" customHeight="1" spans="1:8">
      <c r="A15" s="13"/>
      <c r="B15" s="21" t="s">
        <v>34</v>
      </c>
      <c r="C15" s="13" t="s">
        <v>35</v>
      </c>
      <c r="D15" s="18" t="s">
        <v>388</v>
      </c>
      <c r="E15" s="19" t="s">
        <v>389</v>
      </c>
      <c r="F15" s="19"/>
      <c r="G15" s="20"/>
      <c r="H15" s="46"/>
    </row>
    <row r="16" ht="30" customHeight="1" spans="1:8">
      <c r="A16" s="13"/>
      <c r="B16" s="21"/>
      <c r="C16" s="13"/>
      <c r="D16" s="18" t="s">
        <v>390</v>
      </c>
      <c r="E16" s="19" t="s">
        <v>140</v>
      </c>
      <c r="F16" s="19"/>
      <c r="G16" s="20"/>
      <c r="H16" s="46"/>
    </row>
    <row r="17" ht="30" customHeight="1" spans="1:8">
      <c r="A17" s="13"/>
      <c r="B17" s="21"/>
      <c r="C17" s="13"/>
      <c r="D17" s="18" t="s">
        <v>391</v>
      </c>
      <c r="E17" s="19" t="s">
        <v>392</v>
      </c>
      <c r="F17" s="19"/>
      <c r="G17" s="20"/>
      <c r="H17" s="46"/>
    </row>
    <row r="18" ht="30" customHeight="1" spans="1:8">
      <c r="A18" s="13"/>
      <c r="B18" s="21"/>
      <c r="C18" s="13"/>
      <c r="D18" s="18" t="s">
        <v>393</v>
      </c>
      <c r="E18" s="19" t="s">
        <v>394</v>
      </c>
      <c r="F18" s="19"/>
      <c r="G18" s="20"/>
      <c r="H18" s="46"/>
    </row>
    <row r="19" ht="30" customHeight="1" spans="1:8">
      <c r="A19" s="13"/>
      <c r="B19" s="21"/>
      <c r="C19" s="13"/>
      <c r="D19" s="18" t="s">
        <v>395</v>
      </c>
      <c r="E19" s="19" t="s">
        <v>396</v>
      </c>
      <c r="F19" s="19"/>
      <c r="G19" s="20"/>
      <c r="H19" s="46"/>
    </row>
    <row r="20" ht="30" customHeight="1" spans="1:8">
      <c r="A20" s="13"/>
      <c r="B20" s="21"/>
      <c r="C20" s="13"/>
      <c r="D20" s="18" t="s">
        <v>397</v>
      </c>
      <c r="E20" s="19" t="s">
        <v>398</v>
      </c>
      <c r="F20" s="19"/>
      <c r="G20" s="20"/>
      <c r="H20" s="22"/>
    </row>
    <row r="21" ht="27" customHeight="1" spans="1:8">
      <c r="A21" s="13"/>
      <c r="B21" s="42"/>
      <c r="C21" s="43" t="s">
        <v>66</v>
      </c>
      <c r="D21" s="18" t="s">
        <v>227</v>
      </c>
      <c r="E21" s="19" t="s">
        <v>41</v>
      </c>
      <c r="F21" s="19"/>
      <c r="G21" s="20"/>
      <c r="H21" s="22"/>
    </row>
    <row r="22" ht="28" customHeight="1" spans="1:8">
      <c r="A22" s="13"/>
      <c r="B22" s="21"/>
      <c r="C22" s="13" t="s">
        <v>85</v>
      </c>
      <c r="D22" s="18" t="s">
        <v>399</v>
      </c>
      <c r="E22" s="19" t="s">
        <v>87</v>
      </c>
      <c r="F22" s="19"/>
      <c r="G22" s="20"/>
      <c r="H22" s="22"/>
    </row>
    <row r="23" ht="32" customHeight="1" spans="1:8">
      <c r="A23" s="13"/>
      <c r="B23" s="21"/>
      <c r="C23" s="25" t="s">
        <v>90</v>
      </c>
      <c r="D23" s="18" t="s">
        <v>93</v>
      </c>
      <c r="E23" s="20" t="s">
        <v>79</v>
      </c>
      <c r="F23" s="20"/>
      <c r="G23" s="20"/>
      <c r="H23" s="22"/>
    </row>
    <row r="24" ht="32" customHeight="1" spans="1:8">
      <c r="A24" s="13"/>
      <c r="B24" s="21"/>
      <c r="C24" s="25"/>
      <c r="D24" s="18" t="s">
        <v>164</v>
      </c>
      <c r="E24" s="19" t="s">
        <v>400</v>
      </c>
      <c r="F24" s="19"/>
      <c r="G24" s="20"/>
      <c r="H24" s="22"/>
    </row>
    <row r="25" ht="42" customHeight="1" spans="1:8">
      <c r="A25" s="13"/>
      <c r="B25" s="29" t="s">
        <v>94</v>
      </c>
      <c r="C25" s="13" t="s">
        <v>95</v>
      </c>
      <c r="D25" s="18" t="s">
        <v>146</v>
      </c>
      <c r="E25" s="37" t="s">
        <v>147</v>
      </c>
      <c r="F25" s="37"/>
      <c r="G25" s="5"/>
      <c r="H25" s="22"/>
    </row>
    <row r="26" ht="29" customHeight="1" spans="1:8">
      <c r="A26" s="13"/>
      <c r="B26" s="29" t="s">
        <v>113</v>
      </c>
      <c r="C26" s="13" t="s">
        <v>113</v>
      </c>
      <c r="D26" s="18" t="s">
        <v>401</v>
      </c>
      <c r="E26" s="20" t="s">
        <v>44</v>
      </c>
      <c r="F26" s="20"/>
      <c r="G26" s="20"/>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E24:G24"/>
    <mergeCell ref="E25:G25"/>
    <mergeCell ref="E26:G26"/>
    <mergeCell ref="A14:A26"/>
    <mergeCell ref="B15:B22"/>
    <mergeCell ref="C15:C20"/>
    <mergeCell ref="C23:C24"/>
    <mergeCell ref="A1:H2"/>
    <mergeCell ref="A6:B11"/>
    <mergeCell ref="A12:B13"/>
    <mergeCell ref="C12:H13"/>
  </mergeCells>
  <pageMargins left="0.511805555555556" right="0.629861111111111" top="0.747916666666667" bottom="1" header="0.5" footer="0.5"/>
  <pageSetup paperSize="9" scale="8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opLeftCell="A12" workbookViewId="0">
      <selection activeCell="L17" sqref="L17"/>
    </sheetView>
  </sheetViews>
  <sheetFormatPr defaultColWidth="9" defaultRowHeight="13.5"/>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402</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17870000</v>
      </c>
      <c r="F7" s="10"/>
      <c r="G7" s="10"/>
      <c r="H7" s="10"/>
    </row>
    <row r="8" ht="22" customHeight="1" spans="1:8">
      <c r="A8" s="8"/>
      <c r="B8" s="8"/>
      <c r="C8" s="11" t="s">
        <v>172</v>
      </c>
      <c r="D8" s="11"/>
      <c r="E8" s="10">
        <f>E9+E10+E11</f>
        <v>17870000</v>
      </c>
      <c r="F8" s="10"/>
      <c r="G8" s="10"/>
      <c r="H8" s="10"/>
    </row>
    <row r="9" ht="22" customHeight="1" spans="1:8">
      <c r="A9" s="8"/>
      <c r="B9" s="8"/>
      <c r="C9" s="11" t="s">
        <v>173</v>
      </c>
      <c r="D9" s="11"/>
      <c r="E9" s="10"/>
      <c r="F9" s="10"/>
      <c r="G9" s="10"/>
      <c r="H9" s="10"/>
    </row>
    <row r="10" ht="22" customHeight="1" spans="1:8">
      <c r="A10" s="8"/>
      <c r="B10" s="8"/>
      <c r="C10" s="11" t="s">
        <v>174</v>
      </c>
      <c r="D10" s="11"/>
      <c r="E10" s="10">
        <v>17870000</v>
      </c>
      <c r="F10" s="10"/>
      <c r="G10" s="10"/>
      <c r="H10" s="10"/>
    </row>
    <row r="11" ht="22" customHeight="1" spans="1:8">
      <c r="A11" s="8"/>
      <c r="B11" s="8"/>
      <c r="C11" s="11" t="s">
        <v>175</v>
      </c>
      <c r="D11" s="11"/>
      <c r="E11" s="10">
        <v>0</v>
      </c>
      <c r="F11" s="10"/>
      <c r="G11" s="10"/>
      <c r="H11" s="10"/>
    </row>
    <row r="12" ht="40.5" customHeight="1" spans="1:8">
      <c r="A12" s="4" t="s">
        <v>131</v>
      </c>
      <c r="B12" s="4"/>
      <c r="C12" s="12" t="s">
        <v>403</v>
      </c>
      <c r="D12" s="12"/>
      <c r="E12" s="12"/>
      <c r="F12" s="12"/>
      <c r="G12" s="12"/>
      <c r="H12" s="12"/>
    </row>
    <row r="13" spans="1:8">
      <c r="A13" s="6"/>
      <c r="B13" s="4"/>
      <c r="C13" s="69"/>
      <c r="D13" s="12"/>
      <c r="E13" s="12"/>
      <c r="F13" s="12"/>
      <c r="G13" s="12"/>
      <c r="H13" s="12"/>
    </row>
    <row r="14" ht="33" customHeight="1" spans="1:20">
      <c r="A14" s="13" t="s">
        <v>176</v>
      </c>
      <c r="B14" s="14" t="s">
        <v>134</v>
      </c>
      <c r="C14" s="13" t="s">
        <v>135</v>
      </c>
      <c r="D14" s="15" t="s">
        <v>136</v>
      </c>
      <c r="E14" s="16" t="s">
        <v>32</v>
      </c>
      <c r="F14" s="16"/>
      <c r="G14" s="7"/>
      <c r="H14" s="15" t="s">
        <v>137</v>
      </c>
      <c r="T14" t="s">
        <v>138</v>
      </c>
    </row>
    <row r="15" ht="30" customHeight="1" spans="1:8">
      <c r="A15" s="13"/>
      <c r="B15" s="21" t="s">
        <v>34</v>
      </c>
      <c r="C15" s="13" t="s">
        <v>35</v>
      </c>
      <c r="D15" s="18" t="s">
        <v>404</v>
      </c>
      <c r="E15" s="5" t="s">
        <v>405</v>
      </c>
      <c r="F15" s="5"/>
      <c r="G15" s="5"/>
      <c r="H15" s="46"/>
    </row>
    <row r="16" ht="30" customHeight="1" spans="1:8">
      <c r="A16" s="13"/>
      <c r="B16" s="21"/>
      <c r="C16" s="13"/>
      <c r="D16" s="18" t="s">
        <v>406</v>
      </c>
      <c r="E16" s="5" t="s">
        <v>407</v>
      </c>
      <c r="F16" s="5"/>
      <c r="G16" s="5"/>
      <c r="H16" s="22"/>
    </row>
    <row r="17" ht="30" customHeight="1" spans="1:8">
      <c r="A17" s="13"/>
      <c r="B17" s="42"/>
      <c r="C17" s="43" t="s">
        <v>66</v>
      </c>
      <c r="D17" s="18" t="s">
        <v>408</v>
      </c>
      <c r="E17" s="20" t="s">
        <v>79</v>
      </c>
      <c r="F17" s="20"/>
      <c r="G17" s="20"/>
      <c r="H17" s="22"/>
    </row>
    <row r="18" ht="30" customHeight="1" spans="1:8">
      <c r="A18" s="13"/>
      <c r="B18" s="42"/>
      <c r="C18" s="43"/>
      <c r="D18" s="18" t="s">
        <v>228</v>
      </c>
      <c r="E18" s="5" t="s">
        <v>229</v>
      </c>
      <c r="F18" s="5"/>
      <c r="G18" s="5"/>
      <c r="H18" s="22"/>
    </row>
    <row r="19" ht="30" customHeight="1" spans="1:8">
      <c r="A19" s="13"/>
      <c r="B19" s="21"/>
      <c r="C19" s="13" t="s">
        <v>85</v>
      </c>
      <c r="D19" s="18" t="s">
        <v>163</v>
      </c>
      <c r="E19" s="47" t="s">
        <v>87</v>
      </c>
      <c r="F19" s="37"/>
      <c r="G19" s="5"/>
      <c r="H19" s="22"/>
    </row>
    <row r="20" ht="30" customHeight="1" spans="1:8">
      <c r="A20" s="13"/>
      <c r="B20" s="21"/>
      <c r="C20" s="25" t="s">
        <v>90</v>
      </c>
      <c r="D20" s="49" t="s">
        <v>93</v>
      </c>
      <c r="E20" s="20" t="s">
        <v>79</v>
      </c>
      <c r="F20" s="20"/>
      <c r="G20" s="20"/>
      <c r="H20" s="22"/>
    </row>
    <row r="21" ht="30" customHeight="1" spans="1:8">
      <c r="A21" s="13"/>
      <c r="B21" s="21"/>
      <c r="C21" s="34"/>
      <c r="D21" s="70" t="s">
        <v>409</v>
      </c>
      <c r="E21" s="71" t="s">
        <v>410</v>
      </c>
      <c r="F21" s="37"/>
      <c r="G21" s="5"/>
      <c r="H21" s="22"/>
    </row>
    <row r="22" ht="30" customHeight="1" spans="1:8">
      <c r="A22" s="13"/>
      <c r="B22" s="29" t="s">
        <v>94</v>
      </c>
      <c r="C22" s="13" t="s">
        <v>95</v>
      </c>
      <c r="D22" s="18" t="s">
        <v>411</v>
      </c>
      <c r="E22" s="37" t="s">
        <v>412</v>
      </c>
      <c r="F22" s="37"/>
      <c r="G22" s="5"/>
      <c r="H22" s="22"/>
    </row>
    <row r="23" ht="30" customHeight="1" spans="1:8">
      <c r="A23" s="13"/>
      <c r="B23" s="29"/>
      <c r="C23" s="13"/>
      <c r="D23" s="18" t="s">
        <v>413</v>
      </c>
      <c r="E23" s="37" t="s">
        <v>414</v>
      </c>
      <c r="F23" s="37"/>
      <c r="G23" s="5"/>
      <c r="H23" s="22"/>
    </row>
    <row r="24" ht="30" customHeight="1" spans="1:8">
      <c r="A24" s="13"/>
      <c r="B24" s="29"/>
      <c r="C24" s="13" t="s">
        <v>104</v>
      </c>
      <c r="D24" s="18" t="s">
        <v>415</v>
      </c>
      <c r="E24" s="5" t="s">
        <v>416</v>
      </c>
      <c r="F24" s="5"/>
      <c r="G24" s="5"/>
      <c r="H24" s="22"/>
    </row>
    <row r="25" ht="30" customHeight="1" spans="1:8">
      <c r="A25" s="13"/>
      <c r="B25" s="29" t="s">
        <v>113</v>
      </c>
      <c r="C25" s="13" t="s">
        <v>113</v>
      </c>
      <c r="D25" s="18" t="s">
        <v>148</v>
      </c>
      <c r="E25" s="5" t="s">
        <v>44</v>
      </c>
      <c r="F25" s="5"/>
      <c r="G25" s="5"/>
      <c r="H25" s="22"/>
    </row>
    <row r="26" ht="30" customHeight="1" spans="1:8">
      <c r="A26" s="13"/>
      <c r="B26" s="29"/>
      <c r="C26" s="13"/>
      <c r="D26" s="18" t="s">
        <v>417</v>
      </c>
      <c r="E26" s="5" t="s">
        <v>44</v>
      </c>
      <c r="F26" s="5"/>
      <c r="G26" s="5"/>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44">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E24:G24"/>
    <mergeCell ref="E25:G25"/>
    <mergeCell ref="E26:G26"/>
    <mergeCell ref="A14:A26"/>
    <mergeCell ref="B15:B20"/>
    <mergeCell ref="B22:B24"/>
    <mergeCell ref="B25:B26"/>
    <mergeCell ref="C15:C16"/>
    <mergeCell ref="C17:C18"/>
    <mergeCell ref="C20:C21"/>
    <mergeCell ref="C22:C23"/>
    <mergeCell ref="C25:C26"/>
    <mergeCell ref="A1:H2"/>
    <mergeCell ref="A6:B11"/>
    <mergeCell ref="A12:B13"/>
    <mergeCell ref="C12:H13"/>
  </mergeCells>
  <pageMargins left="0.75" right="0.75" top="1" bottom="1" header="0.5" footer="0.5"/>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A7" workbookViewId="0">
      <selection activeCell="N17" sqref="N17"/>
    </sheetView>
  </sheetViews>
  <sheetFormatPr defaultColWidth="9" defaultRowHeight="13.5"/>
  <cols>
    <col min="2" max="2" width="12.25" customWidth="1"/>
    <col min="3" max="3" width="17.375" customWidth="1"/>
    <col min="4" max="4" width="25.7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120</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1020000</v>
      </c>
      <c r="F7" s="10"/>
      <c r="G7" s="10"/>
      <c r="H7" s="10"/>
    </row>
    <row r="8" ht="22" customHeight="1" spans="1:8">
      <c r="A8" s="8"/>
      <c r="B8" s="8"/>
      <c r="C8" s="11" t="s">
        <v>127</v>
      </c>
      <c r="D8" s="11"/>
      <c r="E8" s="10">
        <f>E9+E10+E11</f>
        <v>1020000</v>
      </c>
      <c r="F8" s="10"/>
      <c r="G8" s="10"/>
      <c r="H8" s="10"/>
    </row>
    <row r="9" ht="22" customHeight="1" spans="1:8">
      <c r="A9" s="8"/>
      <c r="B9" s="8"/>
      <c r="C9" s="11" t="s">
        <v>128</v>
      </c>
      <c r="D9" s="11"/>
      <c r="E9" s="10"/>
      <c r="F9" s="10"/>
      <c r="G9" s="10"/>
      <c r="H9" s="10"/>
    </row>
    <row r="10" ht="22" customHeight="1" spans="1:8">
      <c r="A10" s="8"/>
      <c r="B10" s="8"/>
      <c r="C10" s="11" t="s">
        <v>129</v>
      </c>
      <c r="D10" s="11"/>
      <c r="E10" s="10">
        <v>1020000</v>
      </c>
      <c r="F10" s="10"/>
      <c r="G10" s="10"/>
      <c r="H10" s="10"/>
    </row>
    <row r="11" ht="22" customHeight="1" spans="1:8">
      <c r="A11" s="8"/>
      <c r="B11" s="8"/>
      <c r="C11" s="11" t="s">
        <v>130</v>
      </c>
      <c r="D11" s="11"/>
      <c r="E11" s="10">
        <v>0</v>
      </c>
      <c r="F11" s="10"/>
      <c r="G11" s="10"/>
      <c r="H11" s="10"/>
    </row>
    <row r="12" ht="54" customHeight="1" spans="1:8">
      <c r="A12" s="4" t="s">
        <v>131</v>
      </c>
      <c r="B12" s="4"/>
      <c r="C12" s="12" t="s">
        <v>132</v>
      </c>
      <c r="D12" s="12"/>
      <c r="E12" s="12"/>
      <c r="F12" s="12"/>
      <c r="G12" s="12"/>
      <c r="H12" s="12"/>
    </row>
    <row r="13" ht="28" customHeight="1" spans="1:20">
      <c r="A13" s="13" t="s">
        <v>133</v>
      </c>
      <c r="B13" s="82" t="s">
        <v>134</v>
      </c>
      <c r="C13" s="13" t="s">
        <v>135</v>
      </c>
      <c r="D13" s="15" t="s">
        <v>136</v>
      </c>
      <c r="E13" s="16" t="s">
        <v>32</v>
      </c>
      <c r="F13" s="16"/>
      <c r="G13" s="7"/>
      <c r="H13" s="15" t="s">
        <v>137</v>
      </c>
      <c r="T13" t="s">
        <v>138</v>
      </c>
    </row>
    <row r="14" ht="37" customHeight="1" spans="1:8">
      <c r="A14" s="13"/>
      <c r="B14" s="21" t="s">
        <v>34</v>
      </c>
      <c r="C14" s="13" t="s">
        <v>35</v>
      </c>
      <c r="D14" s="18" t="s">
        <v>139</v>
      </c>
      <c r="E14" s="19" t="s">
        <v>140</v>
      </c>
      <c r="F14" s="19"/>
      <c r="G14" s="20"/>
      <c r="H14" s="46"/>
    </row>
    <row r="15" ht="37" customHeight="1" spans="1:8">
      <c r="A15" s="13"/>
      <c r="B15" s="21"/>
      <c r="C15" s="13"/>
      <c r="D15" s="18" t="s">
        <v>141</v>
      </c>
      <c r="E15" s="19" t="s">
        <v>57</v>
      </c>
      <c r="F15" s="19"/>
      <c r="G15" s="20"/>
      <c r="H15" s="22"/>
    </row>
    <row r="16" ht="28" customHeight="1" spans="1:8">
      <c r="A16" s="13"/>
      <c r="B16" s="42"/>
      <c r="C16" s="43" t="s">
        <v>66</v>
      </c>
      <c r="D16" s="18" t="s">
        <v>142</v>
      </c>
      <c r="E16" s="20" t="s">
        <v>79</v>
      </c>
      <c r="F16" s="20"/>
      <c r="G16" s="20"/>
      <c r="H16" s="22"/>
    </row>
    <row r="17" ht="28" customHeight="1" spans="1:8">
      <c r="A17" s="13"/>
      <c r="B17" s="21"/>
      <c r="C17" s="13" t="s">
        <v>85</v>
      </c>
      <c r="D17" s="18" t="s">
        <v>143</v>
      </c>
      <c r="E17" s="19" t="s">
        <v>87</v>
      </c>
      <c r="F17" s="19"/>
      <c r="G17" s="20"/>
      <c r="H17" s="22"/>
    </row>
    <row r="18" ht="28" customHeight="1" spans="1:8">
      <c r="A18" s="13"/>
      <c r="B18" s="21"/>
      <c r="C18" s="25" t="s">
        <v>90</v>
      </c>
      <c r="D18" s="18" t="s">
        <v>93</v>
      </c>
      <c r="E18" s="20" t="s">
        <v>79</v>
      </c>
      <c r="F18" s="20"/>
      <c r="G18" s="20"/>
      <c r="H18" s="22"/>
    </row>
    <row r="19" ht="25" customHeight="1" spans="1:8">
      <c r="A19" s="13"/>
      <c r="B19" s="21"/>
      <c r="C19" s="34"/>
      <c r="D19" s="18" t="s">
        <v>144</v>
      </c>
      <c r="E19" s="87" t="s">
        <v>145</v>
      </c>
      <c r="F19" s="88"/>
      <c r="G19" s="89"/>
      <c r="H19" s="22"/>
    </row>
    <row r="20" ht="39" customHeight="1" spans="1:8">
      <c r="A20" s="13"/>
      <c r="B20" s="29" t="s">
        <v>94</v>
      </c>
      <c r="C20" s="13" t="s">
        <v>95</v>
      </c>
      <c r="D20" s="18" t="s">
        <v>146</v>
      </c>
      <c r="E20" s="88" t="s">
        <v>147</v>
      </c>
      <c r="F20" s="88"/>
      <c r="G20" s="89"/>
      <c r="H20" s="22"/>
    </row>
    <row r="21" ht="29" customHeight="1" spans="1:8">
      <c r="A21" s="13"/>
      <c r="B21" s="29" t="s">
        <v>113</v>
      </c>
      <c r="C21" s="13" t="s">
        <v>113</v>
      </c>
      <c r="D21" s="23" t="s">
        <v>148</v>
      </c>
      <c r="E21" s="90" t="s">
        <v>149</v>
      </c>
      <c r="F21" s="89"/>
      <c r="G21" s="89"/>
      <c r="H21" s="22"/>
    </row>
    <row r="22" ht="29" customHeight="1" spans="1:8">
      <c r="A22" s="13"/>
      <c r="B22" s="29"/>
      <c r="C22" s="13"/>
      <c r="D22" s="23" t="s">
        <v>150</v>
      </c>
      <c r="E22" s="90" t="s">
        <v>149</v>
      </c>
      <c r="F22" s="89"/>
      <c r="G22" s="89"/>
      <c r="H22" s="2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8"/>
    <mergeCell ref="B21:B22"/>
    <mergeCell ref="C14:C15"/>
    <mergeCell ref="C18:C19"/>
    <mergeCell ref="C21:C22"/>
    <mergeCell ref="A1:H2"/>
    <mergeCell ref="A6:B11"/>
  </mergeCells>
  <pageMargins left="0.75" right="0.75" top="1" bottom="1" header="0.5" footer="0.5"/>
  <pageSetup paperSize="9" scale="8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11" workbookViewId="0">
      <selection activeCell="L16" sqref="L16"/>
    </sheetView>
  </sheetViews>
  <sheetFormatPr defaultColWidth="9" defaultRowHeight="13.5"/>
  <cols>
    <col min="2" max="2" width="12.25" customWidth="1"/>
    <col min="3" max="3" width="18.4916666666667" customWidth="1"/>
    <col min="4" max="4" width="30.125" customWidth="1"/>
    <col min="6" max="6" width="9.875" customWidth="1"/>
    <col min="7" max="7" width="7.8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29" customHeight="1" spans="1:8">
      <c r="A4" s="4" t="s">
        <v>119</v>
      </c>
      <c r="B4" s="4"/>
      <c r="C4" s="5" t="s">
        <v>418</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1976000</v>
      </c>
      <c r="F7" s="10"/>
      <c r="G7" s="10"/>
      <c r="H7" s="10"/>
    </row>
    <row r="8" ht="22" customHeight="1" spans="1:8">
      <c r="A8" s="8"/>
      <c r="B8" s="8"/>
      <c r="C8" s="11" t="s">
        <v>172</v>
      </c>
      <c r="D8" s="11"/>
      <c r="E8" s="10">
        <f>E9+E10+E11</f>
        <v>1976000</v>
      </c>
      <c r="F8" s="10"/>
      <c r="G8" s="10"/>
      <c r="H8" s="10"/>
    </row>
    <row r="9" ht="22" customHeight="1" spans="1:8">
      <c r="A9" s="8"/>
      <c r="B9" s="8"/>
      <c r="C9" s="11" t="s">
        <v>173</v>
      </c>
      <c r="D9" s="11"/>
      <c r="E9" s="10"/>
      <c r="F9" s="10"/>
      <c r="G9" s="10"/>
      <c r="H9" s="10"/>
    </row>
    <row r="10" ht="22" customHeight="1" spans="1:8">
      <c r="A10" s="8"/>
      <c r="B10" s="8"/>
      <c r="C10" s="11" t="s">
        <v>174</v>
      </c>
      <c r="D10" s="11"/>
      <c r="E10" s="10">
        <v>1976000</v>
      </c>
      <c r="F10" s="10"/>
      <c r="G10" s="10"/>
      <c r="H10" s="10"/>
    </row>
    <row r="11" ht="22" customHeight="1" spans="1:8">
      <c r="A11" s="8"/>
      <c r="B11" s="8"/>
      <c r="C11" s="11" t="s">
        <v>175</v>
      </c>
      <c r="D11" s="11"/>
      <c r="E11" s="10">
        <v>0</v>
      </c>
      <c r="F11" s="10"/>
      <c r="G11" s="10"/>
      <c r="H11" s="10"/>
    </row>
    <row r="12" ht="40.5" customHeight="1" spans="1:8">
      <c r="A12" s="4" t="s">
        <v>131</v>
      </c>
      <c r="B12" s="4"/>
      <c r="C12" s="12" t="s">
        <v>419</v>
      </c>
      <c r="D12" s="12"/>
      <c r="E12" s="12"/>
      <c r="F12" s="12"/>
      <c r="G12" s="12"/>
      <c r="H12" s="12"/>
    </row>
    <row r="13" spans="1:8">
      <c r="A13" s="6"/>
      <c r="B13" s="4"/>
      <c r="C13" s="69"/>
      <c r="D13" s="12"/>
      <c r="E13" s="12"/>
      <c r="F13" s="12"/>
      <c r="G13" s="12"/>
      <c r="H13" s="12"/>
    </row>
    <row r="14" ht="33" customHeight="1" spans="1:20">
      <c r="A14" s="13" t="s">
        <v>176</v>
      </c>
      <c r="B14" s="14" t="s">
        <v>134</v>
      </c>
      <c r="C14" s="13" t="s">
        <v>135</v>
      </c>
      <c r="D14" s="15" t="s">
        <v>136</v>
      </c>
      <c r="E14" s="16" t="s">
        <v>32</v>
      </c>
      <c r="F14" s="16"/>
      <c r="G14" s="7"/>
      <c r="H14" s="15" t="s">
        <v>137</v>
      </c>
      <c r="T14" t="s">
        <v>138</v>
      </c>
    </row>
    <row r="15" ht="42" customHeight="1" spans="1:8">
      <c r="A15" s="13"/>
      <c r="B15" s="21" t="s">
        <v>34</v>
      </c>
      <c r="C15" s="13" t="s">
        <v>35</v>
      </c>
      <c r="D15" s="18" t="s">
        <v>420</v>
      </c>
      <c r="E15" s="5" t="s">
        <v>394</v>
      </c>
      <c r="F15" s="5"/>
      <c r="G15" s="5"/>
      <c r="H15" s="46"/>
    </row>
    <row r="16" ht="42" customHeight="1" spans="1:8">
      <c r="A16" s="13"/>
      <c r="B16" s="21"/>
      <c r="C16" s="13"/>
      <c r="D16" s="18" t="s">
        <v>421</v>
      </c>
      <c r="E16" s="5" t="s">
        <v>422</v>
      </c>
      <c r="F16" s="5"/>
      <c r="G16" s="5"/>
      <c r="H16" s="22"/>
    </row>
    <row r="17" ht="37" customHeight="1" spans="1:8">
      <c r="A17" s="13"/>
      <c r="B17" s="42"/>
      <c r="C17" s="43" t="s">
        <v>66</v>
      </c>
      <c r="D17" s="18" t="s">
        <v>212</v>
      </c>
      <c r="E17" s="20" t="s">
        <v>79</v>
      </c>
      <c r="F17" s="20"/>
      <c r="G17" s="20"/>
      <c r="H17" s="22"/>
    </row>
    <row r="18" ht="37" customHeight="1" spans="1:8">
      <c r="A18" s="13"/>
      <c r="B18" s="42"/>
      <c r="C18" s="43"/>
      <c r="D18" s="18" t="s">
        <v>228</v>
      </c>
      <c r="E18" s="5" t="s">
        <v>229</v>
      </c>
      <c r="F18" s="5"/>
      <c r="G18" s="5"/>
      <c r="H18" s="22"/>
    </row>
    <row r="19" ht="37" customHeight="1" spans="1:8">
      <c r="A19" s="13"/>
      <c r="B19" s="21"/>
      <c r="C19" s="13" t="s">
        <v>85</v>
      </c>
      <c r="D19" s="18" t="s">
        <v>143</v>
      </c>
      <c r="E19" s="47" t="s">
        <v>87</v>
      </c>
      <c r="F19" s="37"/>
      <c r="G19" s="5"/>
      <c r="H19" s="22"/>
    </row>
    <row r="20" ht="37" customHeight="1" spans="1:8">
      <c r="A20" s="13"/>
      <c r="B20" s="21"/>
      <c r="C20" s="25" t="s">
        <v>90</v>
      </c>
      <c r="D20" s="49" t="s">
        <v>93</v>
      </c>
      <c r="E20" s="20" t="s">
        <v>79</v>
      </c>
      <c r="F20" s="20"/>
      <c r="G20" s="20"/>
      <c r="H20" s="22"/>
    </row>
    <row r="21" ht="40" customHeight="1" spans="1:8">
      <c r="A21" s="13"/>
      <c r="B21" s="21"/>
      <c r="C21" s="25"/>
      <c r="D21" s="50" t="s">
        <v>423</v>
      </c>
      <c r="E21" s="27" t="s">
        <v>424</v>
      </c>
      <c r="F21" s="19"/>
      <c r="G21" s="20"/>
      <c r="H21" s="22"/>
    </row>
    <row r="22" ht="44" customHeight="1" spans="1:8">
      <c r="A22" s="13"/>
      <c r="B22" s="29" t="s">
        <v>94</v>
      </c>
      <c r="C22" s="13" t="s">
        <v>95</v>
      </c>
      <c r="D22" s="18" t="s">
        <v>146</v>
      </c>
      <c r="E22" s="37" t="s">
        <v>147</v>
      </c>
      <c r="F22" s="37"/>
      <c r="G22" s="5"/>
      <c r="H22" s="22"/>
    </row>
    <row r="23" ht="29" customHeight="1" spans="1:8">
      <c r="A23" s="13"/>
      <c r="B23" s="29" t="s">
        <v>113</v>
      </c>
      <c r="C23" s="13" t="s">
        <v>113</v>
      </c>
      <c r="D23" s="23" t="s">
        <v>401</v>
      </c>
      <c r="E23" s="5" t="s">
        <v>44</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A14:A23"/>
    <mergeCell ref="B15:B20"/>
    <mergeCell ref="C15:C16"/>
    <mergeCell ref="C17:C18"/>
    <mergeCell ref="C20:C21"/>
    <mergeCell ref="A1:H2"/>
    <mergeCell ref="A6:B11"/>
    <mergeCell ref="A12:B13"/>
    <mergeCell ref="C12:H13"/>
  </mergeCells>
  <pageMargins left="0.511805555555556" right="0.629861111111111" top="0.747916666666667" bottom="1" header="0.5" footer="0.5"/>
  <pageSetup paperSize="9" scale="8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opLeftCell="A10" workbookViewId="0">
      <selection activeCell="E29" sqref="E29"/>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425</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617500</v>
      </c>
      <c r="F7" s="10"/>
      <c r="G7" s="10"/>
      <c r="H7" s="10"/>
    </row>
    <row r="8" ht="22" customHeight="1" spans="1:8">
      <c r="A8" s="8"/>
      <c r="B8" s="8"/>
      <c r="C8" s="11" t="s">
        <v>172</v>
      </c>
      <c r="D8" s="11"/>
      <c r="E8" s="10">
        <f>E9+E10+E11</f>
        <v>617500</v>
      </c>
      <c r="F8" s="10"/>
      <c r="G8" s="10"/>
      <c r="H8" s="10"/>
    </row>
    <row r="9" ht="22" customHeight="1" spans="1:8">
      <c r="A9" s="8"/>
      <c r="B9" s="8"/>
      <c r="C9" s="11" t="s">
        <v>173</v>
      </c>
      <c r="D9" s="11"/>
      <c r="E9" s="10"/>
      <c r="F9" s="10"/>
      <c r="G9" s="10"/>
      <c r="H9" s="10"/>
    </row>
    <row r="10" ht="22" customHeight="1" spans="1:8">
      <c r="A10" s="8"/>
      <c r="B10" s="8"/>
      <c r="C10" s="11" t="s">
        <v>174</v>
      </c>
      <c r="D10" s="11"/>
      <c r="E10" s="10">
        <v>617500</v>
      </c>
      <c r="F10" s="10"/>
      <c r="G10" s="10"/>
      <c r="H10" s="10"/>
    </row>
    <row r="11" ht="22" customHeight="1" spans="1:8">
      <c r="A11" s="8"/>
      <c r="B11" s="8"/>
      <c r="C11" s="11" t="s">
        <v>175</v>
      </c>
      <c r="D11" s="11"/>
      <c r="E11" s="10">
        <v>0</v>
      </c>
      <c r="F11" s="10"/>
      <c r="G11" s="10"/>
      <c r="H11" s="10"/>
    </row>
    <row r="12" ht="40.5" customHeight="1" spans="1:8">
      <c r="A12" s="4" t="s">
        <v>131</v>
      </c>
      <c r="B12" s="4"/>
      <c r="C12" s="12" t="s">
        <v>426</v>
      </c>
      <c r="D12" s="12"/>
      <c r="E12" s="12"/>
      <c r="F12" s="12"/>
      <c r="G12" s="12"/>
      <c r="H12" s="12"/>
    </row>
    <row r="13" spans="1:8">
      <c r="A13" s="6"/>
      <c r="B13" s="4"/>
      <c r="C13" s="69"/>
      <c r="D13" s="12"/>
      <c r="E13" s="12"/>
      <c r="F13" s="12"/>
      <c r="G13" s="12"/>
      <c r="H13" s="12"/>
    </row>
    <row r="14" ht="33" customHeight="1" spans="1:20">
      <c r="A14" s="13" t="s">
        <v>176</v>
      </c>
      <c r="B14" s="14" t="s">
        <v>134</v>
      </c>
      <c r="C14" s="13" t="s">
        <v>135</v>
      </c>
      <c r="D14" s="15" t="s">
        <v>136</v>
      </c>
      <c r="E14" s="16" t="s">
        <v>32</v>
      </c>
      <c r="F14" s="16"/>
      <c r="G14" s="7"/>
      <c r="H14" s="15" t="s">
        <v>137</v>
      </c>
      <c r="T14" t="s">
        <v>138</v>
      </c>
    </row>
    <row r="15" ht="47" customHeight="1" spans="1:8">
      <c r="A15" s="13"/>
      <c r="B15" s="21" t="s">
        <v>34</v>
      </c>
      <c r="C15" s="13" t="s">
        <v>35</v>
      </c>
      <c r="D15" s="18" t="s">
        <v>427</v>
      </c>
      <c r="E15" s="5" t="s">
        <v>394</v>
      </c>
      <c r="F15" s="5"/>
      <c r="G15" s="5"/>
      <c r="H15" s="46"/>
    </row>
    <row r="16" ht="47" customHeight="1" spans="1:8">
      <c r="A16" s="13"/>
      <c r="B16" s="21"/>
      <c r="C16" s="13"/>
      <c r="D16" s="18" t="s">
        <v>428</v>
      </c>
      <c r="E16" s="5" t="s">
        <v>429</v>
      </c>
      <c r="F16" s="5"/>
      <c r="G16" s="5"/>
      <c r="H16" s="22"/>
    </row>
    <row r="17" ht="32" customHeight="1" spans="1:8">
      <c r="A17" s="13"/>
      <c r="B17" s="42"/>
      <c r="C17" s="43" t="s">
        <v>66</v>
      </c>
      <c r="D17" s="18" t="s">
        <v>212</v>
      </c>
      <c r="E17" s="20" t="s">
        <v>79</v>
      </c>
      <c r="F17" s="20"/>
      <c r="G17" s="20"/>
      <c r="H17" s="22"/>
    </row>
    <row r="18" ht="32" customHeight="1" spans="1:8">
      <c r="A18" s="13"/>
      <c r="B18" s="42"/>
      <c r="C18" s="43"/>
      <c r="D18" s="18" t="s">
        <v>228</v>
      </c>
      <c r="E18" s="5" t="s">
        <v>229</v>
      </c>
      <c r="F18" s="5"/>
      <c r="G18" s="5"/>
      <c r="H18" s="22"/>
    </row>
    <row r="19" ht="32" customHeight="1" spans="1:8">
      <c r="A19" s="13"/>
      <c r="B19" s="21"/>
      <c r="C19" s="13" t="s">
        <v>85</v>
      </c>
      <c r="D19" s="18" t="s">
        <v>143</v>
      </c>
      <c r="E19" s="47" t="s">
        <v>87</v>
      </c>
      <c r="F19" s="37"/>
      <c r="G19" s="5"/>
      <c r="H19" s="22"/>
    </row>
    <row r="20" ht="32" customHeight="1" spans="1:8">
      <c r="A20" s="13"/>
      <c r="B20" s="21"/>
      <c r="C20" s="25" t="s">
        <v>90</v>
      </c>
      <c r="D20" s="49" t="s">
        <v>93</v>
      </c>
      <c r="E20" s="20" t="s">
        <v>79</v>
      </c>
      <c r="F20" s="20"/>
      <c r="G20" s="20"/>
      <c r="H20" s="22"/>
    </row>
    <row r="21" ht="50" customHeight="1" spans="1:8">
      <c r="A21" s="13"/>
      <c r="B21" s="21"/>
      <c r="C21" s="25"/>
      <c r="D21" s="50" t="s">
        <v>430</v>
      </c>
      <c r="E21" s="27" t="s">
        <v>431</v>
      </c>
      <c r="F21" s="19"/>
      <c r="G21" s="20"/>
      <c r="H21" s="22"/>
    </row>
    <row r="22" ht="59" customHeight="1" spans="1:8">
      <c r="A22" s="13"/>
      <c r="B22" s="29" t="s">
        <v>94</v>
      </c>
      <c r="C22" s="13" t="s">
        <v>95</v>
      </c>
      <c r="D22" s="18" t="s">
        <v>432</v>
      </c>
      <c r="E22" s="37" t="s">
        <v>147</v>
      </c>
      <c r="F22" s="37"/>
      <c r="G22" s="5"/>
      <c r="H22" s="22"/>
    </row>
    <row r="23" ht="29" customHeight="1" spans="1:8">
      <c r="A23" s="13"/>
      <c r="B23" s="29"/>
      <c r="C23" s="15" t="s">
        <v>104</v>
      </c>
      <c r="D23" s="18" t="s">
        <v>326</v>
      </c>
      <c r="E23" s="5" t="s">
        <v>327</v>
      </c>
      <c r="F23" s="5"/>
      <c r="G23" s="5"/>
      <c r="H23" s="22"/>
    </row>
    <row r="24" ht="29" customHeight="1" spans="1:8">
      <c r="A24" s="13"/>
      <c r="B24" s="29" t="s">
        <v>113</v>
      </c>
      <c r="C24" s="13" t="s">
        <v>113</v>
      </c>
      <c r="D24" s="18" t="s">
        <v>401</v>
      </c>
      <c r="E24" s="20" t="s">
        <v>433</v>
      </c>
      <c r="F24" s="20"/>
      <c r="G24" s="20"/>
      <c r="H24" s="2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E24:G24"/>
    <mergeCell ref="A14:A24"/>
    <mergeCell ref="B15:B20"/>
    <mergeCell ref="B22:B23"/>
    <mergeCell ref="C15:C16"/>
    <mergeCell ref="C17:C18"/>
    <mergeCell ref="C20:C21"/>
    <mergeCell ref="A1:H2"/>
    <mergeCell ref="A6:B11"/>
    <mergeCell ref="A12:B13"/>
    <mergeCell ref="C12:H13"/>
  </mergeCells>
  <pageMargins left="0.75" right="0.75" top="1" bottom="1" header="0.5" footer="0.5"/>
  <pageSetup paperSize="9" scale="8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opLeftCell="A3" workbookViewId="0">
      <selection activeCell="J19" sqref="J19"/>
    </sheetView>
  </sheetViews>
  <sheetFormatPr defaultColWidth="9" defaultRowHeight="13.5"/>
  <cols>
    <col min="2" max="2" width="11.875" customWidth="1"/>
    <col min="3" max="3" width="14.125" customWidth="1"/>
    <col min="4" max="4" width="34.375" customWidth="1"/>
    <col min="5" max="5" width="21.125" customWidth="1"/>
    <col min="6" max="6" width="23.75" customWidth="1"/>
  </cols>
  <sheetData>
    <row r="1" ht="22.5" customHeight="1" spans="1:6">
      <c r="A1" s="2" t="s">
        <v>118</v>
      </c>
      <c r="B1" s="2"/>
      <c r="C1" s="2"/>
      <c r="D1" s="2"/>
      <c r="E1" s="2"/>
      <c r="F1" s="2"/>
    </row>
    <row r="2" spans="1:6">
      <c r="A2" s="2"/>
      <c r="B2" s="2"/>
      <c r="C2" s="2"/>
      <c r="D2" s="2"/>
      <c r="E2" s="2"/>
      <c r="F2" s="2"/>
    </row>
    <row r="3" ht="35" customHeight="1" spans="1:6">
      <c r="A3" s="3" t="s">
        <v>1</v>
      </c>
      <c r="B3" s="3"/>
      <c r="C3" s="3"/>
      <c r="D3" s="3"/>
      <c r="E3" s="3"/>
      <c r="F3" s="3"/>
    </row>
    <row r="4" ht="32" customHeight="1" spans="1:6">
      <c r="A4" s="4" t="s">
        <v>119</v>
      </c>
      <c r="B4" s="4"/>
      <c r="C4" s="5" t="s">
        <v>434</v>
      </c>
      <c r="D4" s="5"/>
      <c r="E4" s="5"/>
      <c r="F4" s="5"/>
    </row>
    <row r="5" ht="27" customHeight="1" spans="1:6">
      <c r="A5" s="6" t="s">
        <v>121</v>
      </c>
      <c r="B5" s="6"/>
      <c r="C5" s="7" t="s">
        <v>4</v>
      </c>
      <c r="D5" s="7"/>
      <c r="E5" s="7" t="s">
        <v>122</v>
      </c>
      <c r="F5" s="7" t="s">
        <v>123</v>
      </c>
    </row>
    <row r="6" ht="27" customHeight="1" spans="1:6">
      <c r="A6" s="8" t="s">
        <v>124</v>
      </c>
      <c r="B6" s="8"/>
      <c r="C6" s="9" t="s">
        <v>125</v>
      </c>
      <c r="D6" s="9"/>
      <c r="E6" s="9"/>
      <c r="F6" s="9"/>
    </row>
    <row r="7" ht="27" customHeight="1" spans="1:6">
      <c r="A7" s="8"/>
      <c r="B7" s="8"/>
      <c r="C7" s="5" t="s">
        <v>126</v>
      </c>
      <c r="D7" s="5"/>
      <c r="E7" s="10">
        <f>E8</f>
        <v>13390000</v>
      </c>
      <c r="F7" s="10"/>
    </row>
    <row r="8" ht="27" customHeight="1" spans="1:6">
      <c r="A8" s="8"/>
      <c r="B8" s="8"/>
      <c r="C8" s="11" t="s">
        <v>172</v>
      </c>
      <c r="D8" s="11"/>
      <c r="E8" s="10">
        <f>E9+E10+E11</f>
        <v>13390000</v>
      </c>
      <c r="F8" s="10"/>
    </row>
    <row r="9" ht="27" customHeight="1" spans="1:6">
      <c r="A9" s="8"/>
      <c r="B9" s="8"/>
      <c r="C9" s="11" t="s">
        <v>173</v>
      </c>
      <c r="D9" s="11"/>
      <c r="E9" s="10">
        <v>13390000</v>
      </c>
      <c r="F9" s="10"/>
    </row>
    <row r="10" ht="27" customHeight="1" spans="1:6">
      <c r="A10" s="8"/>
      <c r="B10" s="8"/>
      <c r="C10" s="11" t="s">
        <v>174</v>
      </c>
      <c r="D10" s="11"/>
      <c r="E10" s="10"/>
      <c r="F10" s="10"/>
    </row>
    <row r="11" ht="27" customHeight="1" spans="1:6">
      <c r="A11" s="8"/>
      <c r="B11" s="8"/>
      <c r="C11" s="11" t="s">
        <v>175</v>
      </c>
      <c r="D11" s="11"/>
      <c r="E11" s="10">
        <v>0</v>
      </c>
      <c r="F11" s="10"/>
    </row>
    <row r="12" ht="49" customHeight="1" spans="1:6">
      <c r="A12" s="4" t="s">
        <v>131</v>
      </c>
      <c r="B12" s="4"/>
      <c r="C12" s="12" t="s">
        <v>435</v>
      </c>
      <c r="D12" s="12"/>
      <c r="E12" s="12"/>
      <c r="F12" s="12"/>
    </row>
    <row r="13" ht="39" customHeight="1" spans="1:18">
      <c r="A13" s="13" t="s">
        <v>176</v>
      </c>
      <c r="B13" s="14" t="s">
        <v>134</v>
      </c>
      <c r="C13" s="13" t="s">
        <v>135</v>
      </c>
      <c r="D13" s="15" t="s">
        <v>136</v>
      </c>
      <c r="E13" s="51" t="s">
        <v>32</v>
      </c>
      <c r="F13" s="52" t="s">
        <v>137</v>
      </c>
      <c r="R13" t="s">
        <v>138</v>
      </c>
    </row>
    <row r="14" ht="35" customHeight="1" spans="1:6">
      <c r="A14" s="13"/>
      <c r="B14" s="21" t="s">
        <v>34</v>
      </c>
      <c r="C14" s="33" t="s">
        <v>35</v>
      </c>
      <c r="D14" s="53" t="s">
        <v>436</v>
      </c>
      <c r="E14" s="23" t="s">
        <v>437</v>
      </c>
      <c r="F14" s="54"/>
    </row>
    <row r="15" ht="27" customHeight="1" spans="1:6">
      <c r="A15" s="13"/>
      <c r="B15" s="21"/>
      <c r="C15" s="33" t="s">
        <v>66</v>
      </c>
      <c r="D15" s="55" t="s">
        <v>438</v>
      </c>
      <c r="E15" s="56" t="s">
        <v>439</v>
      </c>
      <c r="F15" s="57"/>
    </row>
    <row r="16" ht="27" customHeight="1" spans="1:6">
      <c r="A16" s="13"/>
      <c r="B16" s="21"/>
      <c r="C16" s="33" t="s">
        <v>85</v>
      </c>
      <c r="D16" s="55" t="s">
        <v>440</v>
      </c>
      <c r="E16" s="58" t="s">
        <v>441</v>
      </c>
      <c r="F16" s="57"/>
    </row>
    <row r="17" s="1" customFormat="1" ht="27" customHeight="1" spans="1:6">
      <c r="A17" s="23"/>
      <c r="B17" s="24"/>
      <c r="C17" s="33" t="s">
        <v>90</v>
      </c>
      <c r="D17" s="59" t="s">
        <v>93</v>
      </c>
      <c r="E17" s="56" t="s">
        <v>79</v>
      </c>
      <c r="F17" s="60"/>
    </row>
    <row r="18" s="1" customFormat="1" ht="27" customHeight="1" spans="1:6">
      <c r="A18" s="23"/>
      <c r="B18" s="24"/>
      <c r="C18" s="25"/>
      <c r="D18" s="59" t="s">
        <v>442</v>
      </c>
      <c r="E18" s="56" t="s">
        <v>443</v>
      </c>
      <c r="F18" s="60"/>
    </row>
    <row r="19" s="1" customFormat="1" ht="27" customHeight="1" spans="1:6">
      <c r="A19" s="23"/>
      <c r="B19" s="24"/>
      <c r="C19" s="25"/>
      <c r="D19" s="59" t="s">
        <v>444</v>
      </c>
      <c r="E19" s="56" t="s">
        <v>445</v>
      </c>
      <c r="F19" s="60"/>
    </row>
    <row r="20" s="1" customFormat="1" ht="27" customHeight="1" spans="1:6">
      <c r="A20" s="23"/>
      <c r="B20" s="24"/>
      <c r="C20" s="25"/>
      <c r="D20" s="59" t="s">
        <v>446</v>
      </c>
      <c r="E20" s="56" t="s">
        <v>447</v>
      </c>
      <c r="F20" s="60"/>
    </row>
    <row r="21" customFormat="1" ht="27" customHeight="1" spans="1:6">
      <c r="A21" s="13"/>
      <c r="B21" s="61"/>
      <c r="C21" s="25"/>
      <c r="D21" s="62" t="s">
        <v>448</v>
      </c>
      <c r="E21" s="23" t="s">
        <v>449</v>
      </c>
      <c r="F21" s="57"/>
    </row>
    <row r="22" ht="37" customHeight="1" spans="1:6">
      <c r="A22" s="13"/>
      <c r="B22" s="28" t="s">
        <v>94</v>
      </c>
      <c r="C22" s="13" t="s">
        <v>95</v>
      </c>
      <c r="D22" s="53" t="s">
        <v>450</v>
      </c>
      <c r="E22" s="23" t="s">
        <v>451</v>
      </c>
      <c r="F22" s="57"/>
    </row>
    <row r="23" ht="37" customHeight="1" spans="1:6">
      <c r="A23" s="13"/>
      <c r="B23" s="30"/>
      <c r="C23" s="13" t="s">
        <v>104</v>
      </c>
      <c r="D23" s="53" t="s">
        <v>452</v>
      </c>
      <c r="E23" s="56" t="s">
        <v>453</v>
      </c>
      <c r="F23" s="57"/>
    </row>
    <row r="24" ht="35" customHeight="1" spans="1:6">
      <c r="A24" s="13"/>
      <c r="B24" s="29" t="s">
        <v>113</v>
      </c>
      <c r="C24" s="13" t="s">
        <v>113</v>
      </c>
      <c r="D24" s="53" t="s">
        <v>454</v>
      </c>
      <c r="E24" s="56" t="s">
        <v>44</v>
      </c>
      <c r="F24" s="57"/>
    </row>
    <row r="25" spans="1:6">
      <c r="A25" s="31"/>
      <c r="B25" s="31"/>
      <c r="C25" s="31"/>
      <c r="D25" s="32"/>
      <c r="E25" s="32"/>
      <c r="F25" s="32"/>
    </row>
    <row r="26" spans="1:6">
      <c r="A26" s="31"/>
      <c r="B26" s="31"/>
      <c r="C26" s="31"/>
      <c r="D26" s="32"/>
      <c r="E26" s="32"/>
      <c r="F26" s="32"/>
    </row>
    <row r="27" spans="1:6">
      <c r="A27" s="31"/>
      <c r="B27" s="31"/>
      <c r="C27" s="31"/>
      <c r="D27" s="32"/>
      <c r="E27" s="32"/>
      <c r="F27" s="32"/>
    </row>
    <row r="28" spans="1:6">
      <c r="A28" s="31"/>
      <c r="B28" s="31"/>
      <c r="C28" s="31"/>
      <c r="D28" s="32"/>
      <c r="E28" s="32"/>
      <c r="F28" s="32"/>
    </row>
  </sheetData>
  <mergeCells count="24">
    <mergeCell ref="A3:F3"/>
    <mergeCell ref="A4:B4"/>
    <mergeCell ref="C4:F4"/>
    <mergeCell ref="A5:B5"/>
    <mergeCell ref="C5:D5"/>
    <mergeCell ref="C6:F6"/>
    <mergeCell ref="C7:D7"/>
    <mergeCell ref="E7:F7"/>
    <mergeCell ref="C8:D8"/>
    <mergeCell ref="E8:F8"/>
    <mergeCell ref="C9:D9"/>
    <mergeCell ref="E9:F9"/>
    <mergeCell ref="C10:D10"/>
    <mergeCell ref="E10:F10"/>
    <mergeCell ref="C11:D11"/>
    <mergeCell ref="E11:F11"/>
    <mergeCell ref="A12:B12"/>
    <mergeCell ref="C12:F12"/>
    <mergeCell ref="A13:A24"/>
    <mergeCell ref="B14:B17"/>
    <mergeCell ref="B22:B23"/>
    <mergeCell ref="C17:C21"/>
    <mergeCell ref="A1:F2"/>
    <mergeCell ref="A6:B11"/>
  </mergeCells>
  <pageMargins left="0.590277777777778" right="0.511805555555556" top="0.629861111111111" bottom="0.550694444444444" header="0.5" footer="0.5"/>
  <pageSetup paperSize="9" scale="8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7" workbookViewId="0">
      <selection activeCell="L17" sqref="L17"/>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455</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8732144</v>
      </c>
      <c r="F7" s="10"/>
      <c r="G7" s="10"/>
      <c r="H7" s="10"/>
    </row>
    <row r="8" ht="22" customHeight="1" spans="1:8">
      <c r="A8" s="8"/>
      <c r="B8" s="8"/>
      <c r="C8" s="11" t="s">
        <v>172</v>
      </c>
      <c r="D8" s="11"/>
      <c r="E8" s="10">
        <f>E9+E10+E11</f>
        <v>8732144</v>
      </c>
      <c r="F8" s="10"/>
      <c r="G8" s="10"/>
      <c r="H8" s="10"/>
    </row>
    <row r="9" ht="22" customHeight="1" spans="1:8">
      <c r="A9" s="8"/>
      <c r="B9" s="8"/>
      <c r="C9" s="11" t="s">
        <v>173</v>
      </c>
      <c r="D9" s="11"/>
      <c r="E9" s="10">
        <v>8732144</v>
      </c>
      <c r="F9" s="10"/>
      <c r="G9" s="10"/>
      <c r="H9" s="10"/>
    </row>
    <row r="10" ht="22" customHeight="1" spans="1:8">
      <c r="A10" s="8"/>
      <c r="B10" s="8"/>
      <c r="C10" s="11" t="s">
        <v>174</v>
      </c>
      <c r="D10" s="11"/>
      <c r="E10" s="10"/>
      <c r="F10" s="10"/>
      <c r="G10" s="10"/>
      <c r="H10" s="10"/>
    </row>
    <row r="11" ht="22" customHeight="1" spans="1:8">
      <c r="A11" s="8"/>
      <c r="B11" s="8"/>
      <c r="C11" s="11" t="s">
        <v>175</v>
      </c>
      <c r="D11" s="11"/>
      <c r="E11" s="10">
        <v>0</v>
      </c>
      <c r="F11" s="10"/>
      <c r="G11" s="10"/>
      <c r="H11" s="10"/>
    </row>
    <row r="12" ht="40.5" customHeight="1" spans="1:8">
      <c r="A12" s="4" t="s">
        <v>131</v>
      </c>
      <c r="B12" s="4"/>
      <c r="C12" s="12" t="s">
        <v>456</v>
      </c>
      <c r="D12" s="12"/>
      <c r="E12" s="12"/>
      <c r="F12" s="12"/>
      <c r="G12" s="12"/>
      <c r="H12" s="12"/>
    </row>
    <row r="13" spans="1:8">
      <c r="A13" s="6"/>
      <c r="B13" s="4"/>
      <c r="C13" s="69"/>
      <c r="D13" s="12"/>
      <c r="E13" s="12"/>
      <c r="F13" s="12"/>
      <c r="G13" s="12"/>
      <c r="H13" s="12"/>
    </row>
    <row r="14" ht="33" customHeight="1" spans="1:20">
      <c r="A14" s="13" t="s">
        <v>176</v>
      </c>
      <c r="B14" s="14" t="s">
        <v>134</v>
      </c>
      <c r="C14" s="13" t="s">
        <v>135</v>
      </c>
      <c r="D14" s="15" t="s">
        <v>136</v>
      </c>
      <c r="E14" s="16" t="s">
        <v>32</v>
      </c>
      <c r="F14" s="16"/>
      <c r="G14" s="7"/>
      <c r="H14" s="15" t="s">
        <v>137</v>
      </c>
      <c r="T14" t="s">
        <v>138</v>
      </c>
    </row>
    <row r="15" ht="32" customHeight="1" spans="1:8">
      <c r="A15" s="13"/>
      <c r="B15" s="21" t="s">
        <v>34</v>
      </c>
      <c r="C15" s="13" t="s">
        <v>35</v>
      </c>
      <c r="D15" s="18" t="s">
        <v>457</v>
      </c>
      <c r="E15" s="5" t="s">
        <v>458</v>
      </c>
      <c r="F15" s="5"/>
      <c r="G15" s="5"/>
      <c r="H15" s="46"/>
    </row>
    <row r="16" ht="32" customHeight="1" spans="1:8">
      <c r="A16" s="13"/>
      <c r="B16" s="42"/>
      <c r="C16" s="43" t="s">
        <v>66</v>
      </c>
      <c r="D16" s="18" t="s">
        <v>459</v>
      </c>
      <c r="E16" s="20" t="s">
        <v>439</v>
      </c>
      <c r="F16" s="20"/>
      <c r="G16" s="20"/>
      <c r="H16" s="22"/>
    </row>
    <row r="17" ht="32" customHeight="1" spans="1:8">
      <c r="A17" s="13"/>
      <c r="B17" s="21"/>
      <c r="C17" s="13" t="s">
        <v>85</v>
      </c>
      <c r="D17" s="18" t="s">
        <v>460</v>
      </c>
      <c r="E17" s="20" t="s">
        <v>460</v>
      </c>
      <c r="F17" s="20"/>
      <c r="G17" s="20"/>
      <c r="H17" s="22"/>
    </row>
    <row r="18" ht="32" customHeight="1" spans="1:8">
      <c r="A18" s="13"/>
      <c r="B18" s="21"/>
      <c r="C18" s="25" t="s">
        <v>90</v>
      </c>
      <c r="D18" s="18" t="s">
        <v>93</v>
      </c>
      <c r="E18" s="20" t="s">
        <v>79</v>
      </c>
      <c r="F18" s="20"/>
      <c r="G18" s="20"/>
      <c r="H18" s="22"/>
    </row>
    <row r="19" ht="33" customHeight="1" spans="1:8">
      <c r="A19" s="13"/>
      <c r="B19" s="21"/>
      <c r="C19" s="25"/>
      <c r="D19" s="18" t="s">
        <v>461</v>
      </c>
      <c r="E19" s="27" t="s">
        <v>462</v>
      </c>
      <c r="F19" s="19"/>
      <c r="G19" s="20"/>
      <c r="H19" s="22"/>
    </row>
    <row r="20" ht="36" customHeight="1" spans="1:8">
      <c r="A20" s="13"/>
      <c r="B20" s="21"/>
      <c r="C20" s="25"/>
      <c r="D20" s="70" t="s">
        <v>463</v>
      </c>
      <c r="E20" s="19" t="s">
        <v>464</v>
      </c>
      <c r="F20" s="19"/>
      <c r="G20" s="20"/>
      <c r="H20" s="22"/>
    </row>
    <row r="21" ht="36" customHeight="1" spans="1:8">
      <c r="A21" s="13"/>
      <c r="B21" s="29" t="s">
        <v>94</v>
      </c>
      <c r="C21" s="13" t="s">
        <v>95</v>
      </c>
      <c r="D21" s="18" t="s">
        <v>450</v>
      </c>
      <c r="E21" s="37" t="s">
        <v>451</v>
      </c>
      <c r="F21" s="37"/>
      <c r="G21" s="5"/>
      <c r="H21" s="22"/>
    </row>
    <row r="22" ht="36" customHeight="1" spans="1:8">
      <c r="A22" s="13"/>
      <c r="B22" s="29"/>
      <c r="C22" s="15" t="s">
        <v>104</v>
      </c>
      <c r="D22" s="18" t="s">
        <v>452</v>
      </c>
      <c r="E22" s="5" t="s">
        <v>453</v>
      </c>
      <c r="F22" s="5"/>
      <c r="G22" s="5"/>
      <c r="H22" s="22"/>
    </row>
    <row r="23" ht="34" customHeight="1" spans="1:8">
      <c r="A23" s="13"/>
      <c r="B23" s="29" t="s">
        <v>113</v>
      </c>
      <c r="C23" s="13" t="s">
        <v>113</v>
      </c>
      <c r="D23" s="18" t="s">
        <v>465</v>
      </c>
      <c r="E23" s="20" t="s">
        <v>44</v>
      </c>
      <c r="F23" s="20"/>
      <c r="G23" s="20"/>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6">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E14:G14"/>
    <mergeCell ref="E15:G15"/>
    <mergeCell ref="E16:G16"/>
    <mergeCell ref="E17:G17"/>
    <mergeCell ref="E18:G18"/>
    <mergeCell ref="E19:G19"/>
    <mergeCell ref="E20:G20"/>
    <mergeCell ref="E21:G21"/>
    <mergeCell ref="E22:G22"/>
    <mergeCell ref="E23:G23"/>
    <mergeCell ref="A14:A23"/>
    <mergeCell ref="B15:B18"/>
    <mergeCell ref="B21:B22"/>
    <mergeCell ref="C18:C19"/>
    <mergeCell ref="A1:H2"/>
    <mergeCell ref="A6:B11"/>
    <mergeCell ref="A12:B13"/>
    <mergeCell ref="C12:H13"/>
  </mergeCells>
  <pageMargins left="0.75" right="0.75" top="1" bottom="1" header="0.5" footer="0.5"/>
  <pageSetup paperSize="9" scale="8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
  <sheetViews>
    <sheetView workbookViewId="0">
      <selection activeCell="I31" sqref="I31"/>
    </sheetView>
  </sheetViews>
  <sheetFormatPr defaultColWidth="9" defaultRowHeight="13.5"/>
  <cols>
    <col min="2" max="2" width="11.875" customWidth="1"/>
    <col min="3" max="3" width="14.125" customWidth="1"/>
    <col min="4" max="4" width="41.625" customWidth="1"/>
    <col min="5" max="5" width="17.875" customWidth="1"/>
    <col min="6" max="6" width="21.5" customWidth="1"/>
  </cols>
  <sheetData>
    <row r="1" ht="22.5" customHeight="1" spans="1:6">
      <c r="A1" s="2" t="s">
        <v>118</v>
      </c>
      <c r="B1" s="2"/>
      <c r="C1" s="2"/>
      <c r="D1" s="2"/>
      <c r="E1" s="2"/>
      <c r="F1" s="2"/>
    </row>
    <row r="2" spans="1:6">
      <c r="A2" s="2"/>
      <c r="B2" s="2"/>
      <c r="C2" s="2"/>
      <c r="D2" s="2"/>
      <c r="E2" s="2"/>
      <c r="F2" s="2"/>
    </row>
    <row r="3" ht="35" customHeight="1" spans="1:6">
      <c r="A3" s="3" t="s">
        <v>1</v>
      </c>
      <c r="B3" s="3"/>
      <c r="C3" s="3"/>
      <c r="D3" s="3"/>
      <c r="E3" s="3"/>
      <c r="F3" s="3"/>
    </row>
    <row r="4" ht="32" customHeight="1" spans="1:6">
      <c r="A4" s="4" t="s">
        <v>119</v>
      </c>
      <c r="B4" s="4"/>
      <c r="C4" s="5" t="s">
        <v>466</v>
      </c>
      <c r="D4" s="5"/>
      <c r="E4" s="5"/>
      <c r="F4" s="5"/>
    </row>
    <row r="5" ht="27" customHeight="1" spans="1:6">
      <c r="A5" s="6" t="s">
        <v>121</v>
      </c>
      <c r="B5" s="6"/>
      <c r="C5" s="7" t="s">
        <v>4</v>
      </c>
      <c r="D5" s="7"/>
      <c r="E5" s="7" t="s">
        <v>122</v>
      </c>
      <c r="F5" s="7" t="s">
        <v>123</v>
      </c>
    </row>
    <row r="6" ht="26" customHeight="1" spans="1:6">
      <c r="A6" s="8" t="s">
        <v>124</v>
      </c>
      <c r="B6" s="8"/>
      <c r="C6" s="9" t="s">
        <v>125</v>
      </c>
      <c r="D6" s="9"/>
      <c r="E6" s="9"/>
      <c r="F6" s="9"/>
    </row>
    <row r="7" ht="26" customHeight="1" spans="1:6">
      <c r="A7" s="8"/>
      <c r="B7" s="8"/>
      <c r="C7" s="5" t="s">
        <v>126</v>
      </c>
      <c r="D7" s="5"/>
      <c r="E7" s="10">
        <f>E8</f>
        <v>20200000</v>
      </c>
      <c r="F7" s="10"/>
    </row>
    <row r="8" ht="26" customHeight="1" spans="1:6">
      <c r="A8" s="8"/>
      <c r="B8" s="8"/>
      <c r="C8" s="11" t="s">
        <v>172</v>
      </c>
      <c r="D8" s="11"/>
      <c r="E8" s="10">
        <f>E9+E10+E11</f>
        <v>20200000</v>
      </c>
      <c r="F8" s="10"/>
    </row>
    <row r="9" ht="26" customHeight="1" spans="1:6">
      <c r="A9" s="8"/>
      <c r="B9" s="8"/>
      <c r="C9" s="11" t="s">
        <v>173</v>
      </c>
      <c r="D9" s="11"/>
      <c r="E9" s="10">
        <v>20200000</v>
      </c>
      <c r="F9" s="10"/>
    </row>
    <row r="10" ht="26" customHeight="1" spans="1:6">
      <c r="A10" s="8"/>
      <c r="B10" s="8"/>
      <c r="C10" s="11" t="s">
        <v>174</v>
      </c>
      <c r="D10" s="11"/>
      <c r="E10" s="10"/>
      <c r="F10" s="10"/>
    </row>
    <row r="11" ht="26" customHeight="1" spans="1:6">
      <c r="A11" s="8"/>
      <c r="B11" s="8"/>
      <c r="C11" s="11" t="s">
        <v>175</v>
      </c>
      <c r="D11" s="11"/>
      <c r="E11" s="10">
        <v>0</v>
      </c>
      <c r="F11" s="10"/>
    </row>
    <row r="12" ht="88" customHeight="1" spans="1:6">
      <c r="A12" s="4" t="s">
        <v>131</v>
      </c>
      <c r="B12" s="4"/>
      <c r="C12" s="64" t="s">
        <v>467</v>
      </c>
      <c r="D12" s="64"/>
      <c r="E12" s="64"/>
      <c r="F12" s="64"/>
    </row>
    <row r="13" ht="33" customHeight="1" spans="1:18">
      <c r="A13" s="13" t="s">
        <v>176</v>
      </c>
      <c r="B13" s="14" t="s">
        <v>134</v>
      </c>
      <c r="C13" s="13" t="s">
        <v>135</v>
      </c>
      <c r="D13" s="15" t="s">
        <v>136</v>
      </c>
      <c r="E13" s="51" t="s">
        <v>32</v>
      </c>
      <c r="F13" s="52" t="s">
        <v>137</v>
      </c>
      <c r="R13" t="s">
        <v>138</v>
      </c>
    </row>
    <row r="14" ht="30" customHeight="1" spans="1:6">
      <c r="A14" s="13"/>
      <c r="B14" s="21" t="s">
        <v>34</v>
      </c>
      <c r="C14" s="33" t="s">
        <v>35</v>
      </c>
      <c r="D14" s="65" t="s">
        <v>468</v>
      </c>
      <c r="E14" s="66" t="s">
        <v>469</v>
      </c>
      <c r="F14" s="54"/>
    </row>
    <row r="15" ht="20" customHeight="1" spans="1:6">
      <c r="A15" s="13"/>
      <c r="B15" s="21"/>
      <c r="C15" s="25"/>
      <c r="D15" s="65" t="s">
        <v>470</v>
      </c>
      <c r="E15" s="66" t="s">
        <v>471</v>
      </c>
      <c r="F15" s="54"/>
    </row>
    <row r="16" ht="20" customHeight="1" spans="1:6">
      <c r="A16" s="13"/>
      <c r="B16" s="21"/>
      <c r="C16" s="25"/>
      <c r="D16" s="65" t="s">
        <v>472</v>
      </c>
      <c r="E16" s="66" t="s">
        <v>473</v>
      </c>
      <c r="F16" s="54"/>
    </row>
    <row r="17" ht="20" customHeight="1" spans="1:6">
      <c r="A17" s="13"/>
      <c r="B17" s="21"/>
      <c r="C17" s="25"/>
      <c r="D17" s="65" t="s">
        <v>474</v>
      </c>
      <c r="E17" s="66" t="s">
        <v>475</v>
      </c>
      <c r="F17" s="54"/>
    </row>
    <row r="18" ht="20" customHeight="1" spans="1:6">
      <c r="A18" s="13"/>
      <c r="B18" s="21"/>
      <c r="C18" s="25"/>
      <c r="D18" s="65" t="s">
        <v>476</v>
      </c>
      <c r="E18" s="67" t="s">
        <v>477</v>
      </c>
      <c r="F18" s="54"/>
    </row>
    <row r="19" ht="20" customHeight="1" spans="1:6">
      <c r="A19" s="13"/>
      <c r="B19" s="21"/>
      <c r="C19" s="25"/>
      <c r="D19" s="65" t="s">
        <v>478</v>
      </c>
      <c r="E19" s="67" t="s">
        <v>479</v>
      </c>
      <c r="F19" s="54"/>
    </row>
    <row r="20" ht="20" customHeight="1" spans="1:6">
      <c r="A20" s="13"/>
      <c r="B20" s="21"/>
      <c r="C20" s="25"/>
      <c r="D20" s="65" t="s">
        <v>480</v>
      </c>
      <c r="E20" s="66" t="s">
        <v>481</v>
      </c>
      <c r="F20" s="54"/>
    </row>
    <row r="21" ht="20" customHeight="1" spans="1:6">
      <c r="A21" s="13"/>
      <c r="B21" s="21"/>
      <c r="C21" s="25"/>
      <c r="D21" s="65" t="s">
        <v>482</v>
      </c>
      <c r="E21" s="66" t="s">
        <v>483</v>
      </c>
      <c r="F21" s="54"/>
    </row>
    <row r="22" ht="20" customHeight="1" spans="1:6">
      <c r="A22" s="13"/>
      <c r="B22" s="21"/>
      <c r="C22" s="25"/>
      <c r="D22" s="65" t="s">
        <v>484</v>
      </c>
      <c r="E22" s="66" t="s">
        <v>485</v>
      </c>
      <c r="F22" s="54"/>
    </row>
    <row r="23" ht="20" customHeight="1" spans="1:6">
      <c r="A23" s="13"/>
      <c r="B23" s="21"/>
      <c r="C23" s="25"/>
      <c r="D23" s="65" t="s">
        <v>486</v>
      </c>
      <c r="E23" s="67" t="s">
        <v>487</v>
      </c>
      <c r="F23" s="54"/>
    </row>
    <row r="24" ht="20" customHeight="1" spans="1:6">
      <c r="A24" s="13"/>
      <c r="B24" s="21"/>
      <c r="C24" s="33" t="s">
        <v>66</v>
      </c>
      <c r="D24" s="55" t="s">
        <v>488</v>
      </c>
      <c r="E24" s="56" t="s">
        <v>41</v>
      </c>
      <c r="F24" s="57"/>
    </row>
    <row r="25" ht="20" customHeight="1" spans="1:6">
      <c r="A25" s="13"/>
      <c r="B25" s="21"/>
      <c r="C25" s="34"/>
      <c r="D25" s="55" t="s">
        <v>69</v>
      </c>
      <c r="E25" s="58" t="s">
        <v>489</v>
      </c>
      <c r="F25" s="57"/>
    </row>
    <row r="26" ht="32" customHeight="1" spans="1:6">
      <c r="A26" s="13"/>
      <c r="B26" s="21"/>
      <c r="C26" s="33" t="s">
        <v>85</v>
      </c>
      <c r="D26" s="55" t="s">
        <v>490</v>
      </c>
      <c r="E26" s="58" t="s">
        <v>491</v>
      </c>
      <c r="F26" s="57"/>
    </row>
    <row r="27" s="1" customFormat="1" ht="23" customHeight="1" spans="1:6">
      <c r="A27" s="23"/>
      <c r="B27" s="24"/>
      <c r="C27" s="25"/>
      <c r="D27" s="59" t="s">
        <v>492</v>
      </c>
      <c r="E27" s="56" t="s">
        <v>493</v>
      </c>
      <c r="F27" s="60"/>
    </row>
    <row r="28" s="1" customFormat="1" ht="23" customHeight="1" spans="1:6">
      <c r="A28" s="23"/>
      <c r="B28" s="24"/>
      <c r="C28" s="25"/>
      <c r="D28" s="59" t="s">
        <v>494</v>
      </c>
      <c r="E28" s="56" t="s">
        <v>491</v>
      </c>
      <c r="F28" s="60"/>
    </row>
    <row r="29" s="1" customFormat="1" ht="23" customHeight="1" spans="1:6">
      <c r="A29" s="23"/>
      <c r="B29" s="24"/>
      <c r="C29" s="25"/>
      <c r="D29" s="59" t="s">
        <v>495</v>
      </c>
      <c r="E29" s="56" t="s">
        <v>87</v>
      </c>
      <c r="F29" s="60"/>
    </row>
    <row r="30" s="1" customFormat="1" ht="23" customHeight="1" spans="1:6">
      <c r="A30" s="23"/>
      <c r="B30" s="24"/>
      <c r="C30" s="34"/>
      <c r="D30" s="59" t="s">
        <v>496</v>
      </c>
      <c r="E30" s="56" t="s">
        <v>41</v>
      </c>
      <c r="F30" s="60"/>
    </row>
    <row r="31" s="1" customFormat="1" ht="23" customHeight="1" spans="1:6">
      <c r="A31" s="23"/>
      <c r="B31" s="24"/>
      <c r="C31" s="13" t="s">
        <v>90</v>
      </c>
      <c r="D31" s="59" t="s">
        <v>93</v>
      </c>
      <c r="E31" s="56" t="s">
        <v>79</v>
      </c>
      <c r="F31" s="60"/>
    </row>
    <row r="32" s="1" customFormat="1" ht="23" customHeight="1" spans="1:6">
      <c r="A32" s="23"/>
      <c r="B32" s="24"/>
      <c r="C32" s="13"/>
      <c r="D32" s="59" t="s">
        <v>497</v>
      </c>
      <c r="E32" s="68" t="s">
        <v>498</v>
      </c>
      <c r="F32" s="60"/>
    </row>
    <row r="33" ht="23" customHeight="1" spans="1:6">
      <c r="A33" s="13"/>
      <c r="B33" s="28" t="s">
        <v>94</v>
      </c>
      <c r="C33" s="33" t="s">
        <v>95</v>
      </c>
      <c r="D33" s="53" t="s">
        <v>499</v>
      </c>
      <c r="E33" s="23" t="s">
        <v>500</v>
      </c>
      <c r="F33" s="57"/>
    </row>
    <row r="34" ht="23" customHeight="1" spans="1:6">
      <c r="A34" s="13"/>
      <c r="B34" s="30"/>
      <c r="C34" s="25"/>
      <c r="D34" s="53" t="s">
        <v>501</v>
      </c>
      <c r="E34" s="56" t="s">
        <v>502</v>
      </c>
      <c r="F34" s="57"/>
    </row>
    <row r="35" ht="23" customHeight="1" spans="1:6">
      <c r="A35" s="13"/>
      <c r="B35" s="29" t="s">
        <v>113</v>
      </c>
      <c r="C35" s="13" t="s">
        <v>113</v>
      </c>
      <c r="D35" s="53" t="s">
        <v>503</v>
      </c>
      <c r="E35" s="56" t="s">
        <v>504</v>
      </c>
      <c r="F35" s="57"/>
    </row>
    <row r="36" spans="1:6">
      <c r="A36" s="31"/>
      <c r="B36" s="31"/>
      <c r="C36" s="31"/>
      <c r="D36" s="32"/>
      <c r="E36" s="32"/>
      <c r="F36" s="32"/>
    </row>
    <row r="37" spans="1:6">
      <c r="A37" s="31"/>
      <c r="B37" s="31"/>
      <c r="C37" s="31"/>
      <c r="D37" s="32"/>
      <c r="E37" s="32"/>
      <c r="F37" s="32"/>
    </row>
    <row r="38" spans="1:6">
      <c r="A38" s="31"/>
      <c r="B38" s="31"/>
      <c r="C38" s="31"/>
      <c r="D38" s="32"/>
      <c r="E38" s="32"/>
      <c r="F38" s="32"/>
    </row>
    <row r="39" spans="1:6">
      <c r="A39" s="31"/>
      <c r="B39" s="31"/>
      <c r="C39" s="31"/>
      <c r="D39" s="32"/>
      <c r="E39" s="32"/>
      <c r="F39" s="32"/>
    </row>
  </sheetData>
  <mergeCells count="28">
    <mergeCell ref="A3:F3"/>
    <mergeCell ref="A4:B4"/>
    <mergeCell ref="C4:F4"/>
    <mergeCell ref="A5:B5"/>
    <mergeCell ref="C5:D5"/>
    <mergeCell ref="C6:F6"/>
    <mergeCell ref="C7:D7"/>
    <mergeCell ref="E7:F7"/>
    <mergeCell ref="C8:D8"/>
    <mergeCell ref="E8:F8"/>
    <mergeCell ref="C9:D9"/>
    <mergeCell ref="E9:F9"/>
    <mergeCell ref="C10:D10"/>
    <mergeCell ref="E10:F10"/>
    <mergeCell ref="C11:D11"/>
    <mergeCell ref="E11:F11"/>
    <mergeCell ref="A12:B12"/>
    <mergeCell ref="C12:F12"/>
    <mergeCell ref="A13:A35"/>
    <mergeCell ref="B14:B31"/>
    <mergeCell ref="B33:B34"/>
    <mergeCell ref="C14:C23"/>
    <mergeCell ref="C24:C25"/>
    <mergeCell ref="C26:C30"/>
    <mergeCell ref="C31:C32"/>
    <mergeCell ref="C33:C34"/>
    <mergeCell ref="A6:B11"/>
    <mergeCell ref="A1:F2"/>
  </mergeCells>
  <pageMargins left="0.590277777777778" right="0.472222222222222" top="0.629861111111111" bottom="0.550694444444444" header="0.5" footer="0.5"/>
  <pageSetup paperSize="9" scale="8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A7" workbookViewId="0">
      <selection activeCell="I20" sqref="I20"/>
    </sheetView>
  </sheetViews>
  <sheetFormatPr defaultColWidth="9" defaultRowHeight="13.5"/>
  <cols>
    <col min="2" max="2" width="11.875" customWidth="1"/>
    <col min="3" max="3" width="14.125" customWidth="1"/>
    <col min="4" max="4" width="34.375" customWidth="1"/>
    <col min="5" max="5" width="21.125" customWidth="1"/>
    <col min="6" max="6" width="23.75" customWidth="1"/>
  </cols>
  <sheetData>
    <row r="1" ht="22.5" customHeight="1" spans="1:6">
      <c r="A1" s="2" t="s">
        <v>118</v>
      </c>
      <c r="B1" s="2"/>
      <c r="C1" s="2"/>
      <c r="D1" s="2"/>
      <c r="E1" s="2"/>
      <c r="F1" s="2"/>
    </row>
    <row r="2" spans="1:6">
      <c r="A2" s="2"/>
      <c r="B2" s="2"/>
      <c r="C2" s="2"/>
      <c r="D2" s="2"/>
      <c r="E2" s="2"/>
      <c r="F2" s="2"/>
    </row>
    <row r="3" ht="35" customHeight="1" spans="1:6">
      <c r="A3" s="3" t="s">
        <v>1</v>
      </c>
      <c r="B3" s="3"/>
      <c r="C3" s="3"/>
      <c r="D3" s="3"/>
      <c r="E3" s="3"/>
      <c r="F3" s="3"/>
    </row>
    <row r="4" ht="32" customHeight="1" spans="1:6">
      <c r="A4" s="4" t="s">
        <v>119</v>
      </c>
      <c r="B4" s="4"/>
      <c r="C4" s="5" t="s">
        <v>505</v>
      </c>
      <c r="D4" s="5"/>
      <c r="E4" s="5"/>
      <c r="F4" s="5"/>
    </row>
    <row r="5" ht="27" customHeight="1" spans="1:6">
      <c r="A5" s="6" t="s">
        <v>121</v>
      </c>
      <c r="B5" s="6"/>
      <c r="C5" s="7" t="s">
        <v>4</v>
      </c>
      <c r="D5" s="7"/>
      <c r="E5" s="7" t="s">
        <v>122</v>
      </c>
      <c r="F5" s="7" t="s">
        <v>123</v>
      </c>
    </row>
    <row r="6" ht="27" customHeight="1" spans="1:6">
      <c r="A6" s="8" t="s">
        <v>124</v>
      </c>
      <c r="B6" s="8"/>
      <c r="C6" s="9" t="s">
        <v>125</v>
      </c>
      <c r="D6" s="9"/>
      <c r="E6" s="9"/>
      <c r="F6" s="9"/>
    </row>
    <row r="7" ht="27" customHeight="1" spans="1:6">
      <c r="A7" s="8"/>
      <c r="B7" s="8"/>
      <c r="C7" s="5" t="s">
        <v>126</v>
      </c>
      <c r="D7" s="5"/>
      <c r="E7" s="10">
        <f>E8</f>
        <v>67085800</v>
      </c>
      <c r="F7" s="10"/>
    </row>
    <row r="8" ht="27" customHeight="1" spans="1:6">
      <c r="A8" s="8"/>
      <c r="B8" s="8"/>
      <c r="C8" s="11" t="s">
        <v>172</v>
      </c>
      <c r="D8" s="11"/>
      <c r="E8" s="10">
        <f>E9+E10+E11</f>
        <v>67085800</v>
      </c>
      <c r="F8" s="10"/>
    </row>
    <row r="9" ht="27" customHeight="1" spans="1:6">
      <c r="A9" s="8"/>
      <c r="B9" s="8"/>
      <c r="C9" s="11" t="s">
        <v>173</v>
      </c>
      <c r="D9" s="11"/>
      <c r="E9" s="10">
        <v>67085800</v>
      </c>
      <c r="F9" s="10"/>
    </row>
    <row r="10" ht="27" customHeight="1" spans="1:6">
      <c r="A10" s="8"/>
      <c r="B10" s="8"/>
      <c r="C10" s="11" t="s">
        <v>174</v>
      </c>
      <c r="D10" s="11"/>
      <c r="E10" s="10"/>
      <c r="F10" s="10"/>
    </row>
    <row r="11" ht="27" customHeight="1" spans="1:6">
      <c r="A11" s="8"/>
      <c r="B11" s="8"/>
      <c r="C11" s="11" t="s">
        <v>175</v>
      </c>
      <c r="D11" s="11"/>
      <c r="E11" s="10">
        <v>0</v>
      </c>
      <c r="F11" s="10"/>
    </row>
    <row r="12" ht="49" customHeight="1" spans="1:6">
      <c r="A12" s="4" t="s">
        <v>131</v>
      </c>
      <c r="B12" s="4"/>
      <c r="C12" s="12" t="s">
        <v>506</v>
      </c>
      <c r="D12" s="12"/>
      <c r="E12" s="12"/>
      <c r="F12" s="12"/>
    </row>
    <row r="13" ht="33" customHeight="1" spans="1:18">
      <c r="A13" s="13" t="s">
        <v>176</v>
      </c>
      <c r="B13" s="14" t="s">
        <v>134</v>
      </c>
      <c r="C13" s="13" t="s">
        <v>135</v>
      </c>
      <c r="D13" s="15" t="s">
        <v>136</v>
      </c>
      <c r="E13" s="51" t="s">
        <v>32</v>
      </c>
      <c r="F13" s="52" t="s">
        <v>137</v>
      </c>
      <c r="R13" t="s">
        <v>138</v>
      </c>
    </row>
    <row r="14" ht="35" customHeight="1" spans="1:6">
      <c r="A14" s="13"/>
      <c r="B14" s="21" t="s">
        <v>34</v>
      </c>
      <c r="C14" s="33" t="s">
        <v>35</v>
      </c>
      <c r="D14" s="53" t="s">
        <v>507</v>
      </c>
      <c r="E14" s="23" t="s">
        <v>508</v>
      </c>
      <c r="F14" s="54"/>
    </row>
    <row r="15" ht="35" customHeight="1" spans="1:6">
      <c r="A15" s="13"/>
      <c r="B15" s="21"/>
      <c r="C15" s="33" t="s">
        <v>66</v>
      </c>
      <c r="D15" s="55" t="s">
        <v>509</v>
      </c>
      <c r="E15" s="56" t="s">
        <v>510</v>
      </c>
      <c r="F15" s="57"/>
    </row>
    <row r="16" ht="35" customHeight="1" spans="1:6">
      <c r="A16" s="13"/>
      <c r="B16" s="21"/>
      <c r="C16" s="33" t="s">
        <v>85</v>
      </c>
      <c r="D16" s="55" t="s">
        <v>511</v>
      </c>
      <c r="E16" s="58" t="s">
        <v>512</v>
      </c>
      <c r="F16" s="57"/>
    </row>
    <row r="17" s="1" customFormat="1" ht="35" customHeight="1" spans="1:6">
      <c r="A17" s="23"/>
      <c r="B17" s="24"/>
      <c r="C17" s="13" t="s">
        <v>90</v>
      </c>
      <c r="D17" s="59" t="s">
        <v>93</v>
      </c>
      <c r="E17" s="56" t="s">
        <v>79</v>
      </c>
      <c r="F17" s="60"/>
    </row>
    <row r="18" s="1" customFormat="1" ht="35" customHeight="1" spans="1:6">
      <c r="A18" s="23"/>
      <c r="B18" s="24"/>
      <c r="C18" s="13"/>
      <c r="D18" s="59" t="s">
        <v>513</v>
      </c>
      <c r="E18" s="56" t="s">
        <v>514</v>
      </c>
      <c r="F18" s="60"/>
    </row>
    <row r="19" s="1" customFormat="1" ht="35" customHeight="1" spans="1:6">
      <c r="A19" s="23"/>
      <c r="B19" s="24"/>
      <c r="C19" s="13"/>
      <c r="D19" s="59" t="s">
        <v>515</v>
      </c>
      <c r="E19" s="56" t="s">
        <v>516</v>
      </c>
      <c r="F19" s="60"/>
    </row>
    <row r="20" ht="35" customHeight="1" spans="1:6">
      <c r="A20" s="13"/>
      <c r="B20" s="28" t="s">
        <v>94</v>
      </c>
      <c r="C20" s="33" t="s">
        <v>95</v>
      </c>
      <c r="D20" s="53" t="s">
        <v>517</v>
      </c>
      <c r="E20" s="23" t="s">
        <v>439</v>
      </c>
      <c r="F20" s="57"/>
    </row>
    <row r="21" ht="35" customHeight="1" spans="1:6">
      <c r="A21" s="13"/>
      <c r="B21" s="29" t="s">
        <v>113</v>
      </c>
      <c r="C21" s="13" t="s">
        <v>113</v>
      </c>
      <c r="D21" s="53" t="s">
        <v>518</v>
      </c>
      <c r="E21" s="56" t="s">
        <v>44</v>
      </c>
      <c r="F21" s="57"/>
    </row>
    <row r="22" spans="1:6">
      <c r="A22" s="31"/>
      <c r="B22" s="31"/>
      <c r="C22" s="31"/>
      <c r="D22" s="32"/>
      <c r="E22" s="32"/>
      <c r="F22" s="32"/>
    </row>
    <row r="23" spans="1:6">
      <c r="A23" s="31"/>
      <c r="B23" s="31"/>
      <c r="C23" s="31"/>
      <c r="D23" s="32"/>
      <c r="E23" s="32"/>
      <c r="F23" s="32"/>
    </row>
    <row r="24" spans="1:6">
      <c r="A24" s="31"/>
      <c r="B24" s="31"/>
      <c r="C24" s="31"/>
      <c r="D24" s="32"/>
      <c r="E24" s="32"/>
      <c r="F24" s="32"/>
    </row>
    <row r="25" spans="1:6">
      <c r="A25" s="31"/>
      <c r="B25" s="31"/>
      <c r="C25" s="31"/>
      <c r="D25" s="32"/>
      <c r="E25" s="32"/>
      <c r="F25" s="32"/>
    </row>
  </sheetData>
  <mergeCells count="23">
    <mergeCell ref="A3:F3"/>
    <mergeCell ref="A4:B4"/>
    <mergeCell ref="C4:F4"/>
    <mergeCell ref="A5:B5"/>
    <mergeCell ref="C5:D5"/>
    <mergeCell ref="C6:F6"/>
    <mergeCell ref="C7:D7"/>
    <mergeCell ref="E7:F7"/>
    <mergeCell ref="C8:D8"/>
    <mergeCell ref="E8:F8"/>
    <mergeCell ref="C9:D9"/>
    <mergeCell ref="E9:F9"/>
    <mergeCell ref="C10:D10"/>
    <mergeCell ref="E10:F10"/>
    <mergeCell ref="C11:D11"/>
    <mergeCell ref="E11:F11"/>
    <mergeCell ref="A12:B12"/>
    <mergeCell ref="C12:F12"/>
    <mergeCell ref="A13:A21"/>
    <mergeCell ref="B14:B17"/>
    <mergeCell ref="C17:C19"/>
    <mergeCell ref="A1:F2"/>
    <mergeCell ref="A6:B11"/>
  </mergeCells>
  <pageMargins left="0.590277777777778" right="0.511805555555556" top="0.629861111111111" bottom="0.550694444444444" header="0.5" footer="0.5"/>
  <pageSetup paperSize="9" scale="8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topLeftCell="A8" workbookViewId="0">
      <selection activeCell="K12" sqref="K12"/>
    </sheetView>
  </sheetViews>
  <sheetFormatPr defaultColWidth="9" defaultRowHeight="13.5"/>
  <cols>
    <col min="2" max="2" width="11.875" customWidth="1"/>
    <col min="3" max="3" width="14.125" customWidth="1"/>
    <col min="4" max="4" width="33.5" customWidth="1"/>
    <col min="5" max="5" width="21.125" customWidth="1"/>
    <col min="6" max="6" width="26.125" customWidth="1"/>
  </cols>
  <sheetData>
    <row r="1" ht="22.5" customHeight="1" spans="1:6">
      <c r="A1" s="2" t="s">
        <v>118</v>
      </c>
      <c r="B1" s="2"/>
      <c r="C1" s="2"/>
      <c r="D1" s="2"/>
      <c r="E1" s="2"/>
      <c r="F1" s="2"/>
    </row>
    <row r="2" spans="1:6">
      <c r="A2" s="2"/>
      <c r="B2" s="2"/>
      <c r="C2" s="2"/>
      <c r="D2" s="2"/>
      <c r="E2" s="2"/>
      <c r="F2" s="2"/>
    </row>
    <row r="3" ht="35" customHeight="1" spans="1:6">
      <c r="A3" s="3" t="s">
        <v>1</v>
      </c>
      <c r="B3" s="3"/>
      <c r="C3" s="3"/>
      <c r="D3" s="3"/>
      <c r="E3" s="3"/>
      <c r="F3" s="3"/>
    </row>
    <row r="4" ht="32" customHeight="1" spans="1:6">
      <c r="A4" s="4" t="s">
        <v>119</v>
      </c>
      <c r="B4" s="4"/>
      <c r="C4" s="5" t="s">
        <v>519</v>
      </c>
      <c r="D4" s="5"/>
      <c r="E4" s="5"/>
      <c r="F4" s="5"/>
    </row>
    <row r="5" ht="27" customHeight="1" spans="1:6">
      <c r="A5" s="6" t="s">
        <v>121</v>
      </c>
      <c r="B5" s="6"/>
      <c r="C5" s="7" t="s">
        <v>520</v>
      </c>
      <c r="D5" s="7"/>
      <c r="E5" s="7" t="s">
        <v>122</v>
      </c>
      <c r="F5" s="7" t="s">
        <v>123</v>
      </c>
    </row>
    <row r="6" ht="27" customHeight="1" spans="1:6">
      <c r="A6" s="8" t="s">
        <v>124</v>
      </c>
      <c r="B6" s="8"/>
      <c r="C6" s="9" t="s">
        <v>125</v>
      </c>
      <c r="D6" s="9"/>
      <c r="E6" s="9"/>
      <c r="F6" s="9"/>
    </row>
    <row r="7" ht="27" customHeight="1" spans="1:6">
      <c r="A7" s="8"/>
      <c r="B7" s="8"/>
      <c r="C7" s="5" t="s">
        <v>126</v>
      </c>
      <c r="D7" s="5"/>
      <c r="E7" s="10">
        <f>E8</f>
        <v>7427400</v>
      </c>
      <c r="F7" s="10"/>
    </row>
    <row r="8" ht="27" customHeight="1" spans="1:6">
      <c r="A8" s="8"/>
      <c r="B8" s="8"/>
      <c r="C8" s="11" t="s">
        <v>172</v>
      </c>
      <c r="D8" s="11"/>
      <c r="E8" s="10">
        <f>E9+E10+E11</f>
        <v>7427400</v>
      </c>
      <c r="F8" s="10"/>
    </row>
    <row r="9" ht="27" customHeight="1" spans="1:6">
      <c r="A9" s="8"/>
      <c r="B9" s="8"/>
      <c r="C9" s="11" t="s">
        <v>173</v>
      </c>
      <c r="D9" s="11"/>
      <c r="E9" s="10">
        <v>7427400</v>
      </c>
      <c r="F9" s="10"/>
    </row>
    <row r="10" ht="27" customHeight="1" spans="1:6">
      <c r="A10" s="8"/>
      <c r="B10" s="8"/>
      <c r="C10" s="11" t="s">
        <v>174</v>
      </c>
      <c r="D10" s="11"/>
      <c r="E10" s="10"/>
      <c r="F10" s="10"/>
    </row>
    <row r="11" ht="27" customHeight="1" spans="1:6">
      <c r="A11" s="8"/>
      <c r="B11" s="8"/>
      <c r="C11" s="11" t="s">
        <v>175</v>
      </c>
      <c r="D11" s="11"/>
      <c r="E11" s="10">
        <v>0</v>
      </c>
      <c r="F11" s="10"/>
    </row>
    <row r="12" ht="49" customHeight="1" spans="1:6">
      <c r="A12" s="4" t="s">
        <v>131</v>
      </c>
      <c r="B12" s="4"/>
      <c r="C12" s="12" t="s">
        <v>521</v>
      </c>
      <c r="D12" s="12"/>
      <c r="E12" s="12"/>
      <c r="F12" s="12"/>
    </row>
    <row r="13" ht="31" customHeight="1" spans="1:18">
      <c r="A13" s="13" t="s">
        <v>176</v>
      </c>
      <c r="B13" s="14" t="s">
        <v>134</v>
      </c>
      <c r="C13" s="13" t="s">
        <v>135</v>
      </c>
      <c r="D13" s="15" t="s">
        <v>136</v>
      </c>
      <c r="E13" s="51" t="s">
        <v>32</v>
      </c>
      <c r="F13" s="52" t="s">
        <v>137</v>
      </c>
      <c r="R13" t="s">
        <v>138</v>
      </c>
    </row>
    <row r="14" ht="36" customHeight="1" spans="1:6">
      <c r="A14" s="13"/>
      <c r="B14" s="21" t="s">
        <v>34</v>
      </c>
      <c r="C14" s="33" t="s">
        <v>35</v>
      </c>
      <c r="D14" s="53" t="s">
        <v>522</v>
      </c>
      <c r="E14" s="23" t="s">
        <v>523</v>
      </c>
      <c r="F14" s="54"/>
    </row>
    <row r="15" ht="36" customHeight="1" spans="1:6">
      <c r="A15" s="13"/>
      <c r="B15" s="21"/>
      <c r="C15" s="25"/>
      <c r="D15" s="62" t="s">
        <v>524</v>
      </c>
      <c r="E15" s="56" t="s">
        <v>525</v>
      </c>
      <c r="F15" s="57"/>
    </row>
    <row r="16" ht="36" customHeight="1" spans="1:6">
      <c r="A16" s="13"/>
      <c r="B16" s="21"/>
      <c r="C16" s="33" t="s">
        <v>66</v>
      </c>
      <c r="D16" s="55" t="s">
        <v>526</v>
      </c>
      <c r="E16" s="56" t="s">
        <v>41</v>
      </c>
      <c r="F16" s="57"/>
    </row>
    <row r="17" ht="36" customHeight="1" spans="1:6">
      <c r="A17" s="13"/>
      <c r="B17" s="21"/>
      <c r="C17" s="33" t="s">
        <v>85</v>
      </c>
      <c r="D17" s="55" t="s">
        <v>527</v>
      </c>
      <c r="E17" s="56" t="s">
        <v>41</v>
      </c>
      <c r="F17" s="57"/>
    </row>
    <row r="18" s="1" customFormat="1" ht="36" customHeight="1" spans="1:6">
      <c r="A18" s="23"/>
      <c r="B18" s="24"/>
      <c r="C18" s="33" t="s">
        <v>90</v>
      </c>
      <c r="D18" s="59" t="s">
        <v>93</v>
      </c>
      <c r="E18" s="56" t="s">
        <v>79</v>
      </c>
      <c r="F18" s="60"/>
    </row>
    <row r="19" s="1" customFormat="1" ht="36" customHeight="1" spans="1:6">
      <c r="A19" s="23"/>
      <c r="B19" s="24"/>
      <c r="C19" s="25"/>
      <c r="D19" s="59" t="s">
        <v>528</v>
      </c>
      <c r="E19" s="56" t="s">
        <v>529</v>
      </c>
      <c r="F19" s="60"/>
    </row>
    <row r="20" customFormat="1" ht="36" customHeight="1" spans="1:6">
      <c r="A20" s="13"/>
      <c r="B20" s="61"/>
      <c r="C20" s="25"/>
      <c r="D20" s="62" t="s">
        <v>461</v>
      </c>
      <c r="E20" s="23" t="s">
        <v>530</v>
      </c>
      <c r="F20" s="57"/>
    </row>
    <row r="21" ht="36" customHeight="1" spans="1:6">
      <c r="A21" s="13"/>
      <c r="B21" s="28" t="s">
        <v>94</v>
      </c>
      <c r="C21" s="33" t="s">
        <v>95</v>
      </c>
      <c r="D21" s="53" t="s">
        <v>531</v>
      </c>
      <c r="E21" s="23" t="s">
        <v>532</v>
      </c>
      <c r="F21" s="57"/>
    </row>
    <row r="22" ht="36" customHeight="1" spans="1:6">
      <c r="A22" s="13"/>
      <c r="B22" s="29" t="s">
        <v>113</v>
      </c>
      <c r="C22" s="13" t="s">
        <v>113</v>
      </c>
      <c r="D22" s="53" t="s">
        <v>114</v>
      </c>
      <c r="E22" s="56" t="s">
        <v>44</v>
      </c>
      <c r="F22" s="57"/>
    </row>
    <row r="23" spans="1:6">
      <c r="A23" s="31"/>
      <c r="B23" s="31"/>
      <c r="C23" s="31"/>
      <c r="D23" s="32"/>
      <c r="E23" s="32"/>
      <c r="F23" s="32"/>
    </row>
    <row r="24" spans="1:6">
      <c r="A24" s="31"/>
      <c r="B24" s="31"/>
      <c r="C24" s="31"/>
      <c r="D24" s="32"/>
      <c r="E24" s="32"/>
      <c r="F24" s="32"/>
    </row>
    <row r="25" ht="15.75" spans="1:8">
      <c r="A25" s="31"/>
      <c r="B25" s="31"/>
      <c r="C25" s="31"/>
      <c r="D25" s="32"/>
      <c r="E25" s="32"/>
      <c r="F25" s="32"/>
      <c r="H25" s="63"/>
    </row>
    <row r="26" ht="15.75" spans="1:8">
      <c r="A26" s="31"/>
      <c r="B26" s="31"/>
      <c r="C26" s="31"/>
      <c r="D26" s="32"/>
      <c r="E26" s="32"/>
      <c r="F26" s="32"/>
      <c r="H26" s="63"/>
    </row>
    <row r="27" ht="15.75" spans="8:8">
      <c r="H27" s="63"/>
    </row>
    <row r="28" ht="15.75" spans="8:8">
      <c r="H28" s="63"/>
    </row>
    <row r="29" ht="15.75" spans="8:8">
      <c r="H29" s="63"/>
    </row>
    <row r="30" ht="15.75" spans="8:8">
      <c r="H30" s="63"/>
    </row>
    <row r="31" ht="15.75" spans="8:8">
      <c r="H31" s="63"/>
    </row>
  </sheetData>
  <mergeCells count="24">
    <mergeCell ref="A3:F3"/>
    <mergeCell ref="A4:B4"/>
    <mergeCell ref="C4:F4"/>
    <mergeCell ref="A5:B5"/>
    <mergeCell ref="C5:D5"/>
    <mergeCell ref="C6:F6"/>
    <mergeCell ref="C7:D7"/>
    <mergeCell ref="E7:F7"/>
    <mergeCell ref="C8:D8"/>
    <mergeCell ref="E8:F8"/>
    <mergeCell ref="C9:D9"/>
    <mergeCell ref="E9:F9"/>
    <mergeCell ref="C10:D10"/>
    <mergeCell ref="E10:F10"/>
    <mergeCell ref="C11:D11"/>
    <mergeCell ref="E11:F11"/>
    <mergeCell ref="A12:B12"/>
    <mergeCell ref="C12:F12"/>
    <mergeCell ref="A13:A22"/>
    <mergeCell ref="B14:B18"/>
    <mergeCell ref="C14:C15"/>
    <mergeCell ref="C18:C20"/>
    <mergeCell ref="A1:F2"/>
    <mergeCell ref="A6:B11"/>
  </mergeCells>
  <pageMargins left="0.590277777777778" right="0.511805555555556" top="0.629861111111111" bottom="0.550694444444444" header="0.5" footer="0.5"/>
  <pageSetup paperSize="9" scale="8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selection activeCell="K25" sqref="K25"/>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533</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76849200</v>
      </c>
      <c r="F7" s="10"/>
      <c r="G7" s="10"/>
      <c r="H7" s="10"/>
    </row>
    <row r="8" ht="26" customHeight="1" spans="1:8">
      <c r="A8" s="8"/>
      <c r="B8" s="8"/>
      <c r="C8" s="11" t="s">
        <v>172</v>
      </c>
      <c r="D8" s="11"/>
      <c r="E8" s="10">
        <f>E9+E10+E11</f>
        <v>76849200</v>
      </c>
      <c r="F8" s="10"/>
      <c r="G8" s="10"/>
      <c r="H8" s="10"/>
    </row>
    <row r="9" ht="26" customHeight="1" spans="1:8">
      <c r="A9" s="8"/>
      <c r="B9" s="8"/>
      <c r="C9" s="11" t="s">
        <v>173</v>
      </c>
      <c r="D9" s="11"/>
      <c r="E9" s="10">
        <v>76849200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40.5" customHeight="1" spans="1:8">
      <c r="A12" s="4" t="s">
        <v>131</v>
      </c>
      <c r="B12" s="4"/>
      <c r="C12" s="12" t="s">
        <v>534</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26" customHeight="1" spans="1:8">
      <c r="A14" s="13"/>
      <c r="B14" s="21" t="s">
        <v>34</v>
      </c>
      <c r="C14" s="13" t="s">
        <v>35</v>
      </c>
      <c r="D14" s="18" t="s">
        <v>535</v>
      </c>
      <c r="E14" s="5" t="s">
        <v>536</v>
      </c>
      <c r="F14" s="5"/>
      <c r="G14" s="5"/>
      <c r="H14" s="46"/>
    </row>
    <row r="15" ht="26" customHeight="1" spans="1:8">
      <c r="A15" s="13"/>
      <c r="B15" s="21"/>
      <c r="C15" s="13"/>
      <c r="D15" s="18" t="s">
        <v>537</v>
      </c>
      <c r="E15" s="37" t="s">
        <v>538</v>
      </c>
      <c r="F15" s="37"/>
      <c r="G15" s="5"/>
      <c r="H15" s="46"/>
    </row>
    <row r="16" ht="26" customHeight="1" spans="1:8">
      <c r="A16" s="13"/>
      <c r="B16" s="21"/>
      <c r="C16" s="13"/>
      <c r="D16" s="18" t="s">
        <v>539</v>
      </c>
      <c r="E16" s="37" t="s">
        <v>181</v>
      </c>
      <c r="F16" s="37"/>
      <c r="G16" s="5"/>
      <c r="H16" s="46"/>
    </row>
    <row r="17" ht="26" customHeight="1" spans="1:8">
      <c r="A17" s="13"/>
      <c r="B17" s="21"/>
      <c r="C17" s="13"/>
      <c r="D17" s="18" t="s">
        <v>540</v>
      </c>
      <c r="E17" s="5" t="s">
        <v>198</v>
      </c>
      <c r="F17" s="5"/>
      <c r="G17" s="5"/>
      <c r="H17" s="22"/>
    </row>
    <row r="18" ht="32" customHeight="1" spans="1:8">
      <c r="A18" s="13"/>
      <c r="B18" s="42"/>
      <c r="C18" s="43" t="s">
        <v>66</v>
      </c>
      <c r="D18" s="18" t="s">
        <v>199</v>
      </c>
      <c r="E18" s="20" t="s">
        <v>541</v>
      </c>
      <c r="F18" s="20"/>
      <c r="G18" s="20"/>
      <c r="H18" s="22"/>
    </row>
    <row r="19" ht="32" customHeight="1" spans="1:8">
      <c r="A19" s="13"/>
      <c r="B19" s="21"/>
      <c r="C19" s="13" t="s">
        <v>85</v>
      </c>
      <c r="D19" s="18" t="s">
        <v>460</v>
      </c>
      <c r="E19" s="47" t="s">
        <v>87</v>
      </c>
      <c r="F19" s="37"/>
      <c r="G19" s="5"/>
      <c r="H19" s="22"/>
    </row>
    <row r="20" s="1" customFormat="1" ht="28" customHeight="1" spans="1:8">
      <c r="A20" s="23"/>
      <c r="B20" s="24"/>
      <c r="C20" s="48" t="s">
        <v>90</v>
      </c>
      <c r="D20" s="49" t="s">
        <v>93</v>
      </c>
      <c r="E20" s="20" t="s">
        <v>79</v>
      </c>
      <c r="F20" s="20"/>
      <c r="G20" s="20"/>
      <c r="H20" s="26"/>
    </row>
    <row r="21" s="1" customFormat="1" ht="33" customHeight="1" spans="1:8">
      <c r="A21" s="23"/>
      <c r="B21" s="24"/>
      <c r="C21" s="48"/>
      <c r="D21" s="50" t="s">
        <v>542</v>
      </c>
      <c r="E21" s="19" t="s">
        <v>543</v>
      </c>
      <c r="F21" s="19"/>
      <c r="G21" s="20"/>
      <c r="H21" s="26"/>
    </row>
    <row r="22" s="1" customFormat="1" ht="33" customHeight="1" spans="1:8">
      <c r="A22" s="23"/>
      <c r="B22" s="24"/>
      <c r="C22" s="48"/>
      <c r="D22" s="50" t="s">
        <v>544</v>
      </c>
      <c r="E22" s="19" t="s">
        <v>545</v>
      </c>
      <c r="F22" s="19"/>
      <c r="G22" s="20"/>
      <c r="H22" s="26"/>
    </row>
    <row r="23" s="1" customFormat="1" ht="33" customHeight="1" spans="1:8">
      <c r="A23" s="23"/>
      <c r="B23" s="24"/>
      <c r="C23" s="48"/>
      <c r="D23" s="50" t="s">
        <v>546</v>
      </c>
      <c r="E23" s="19" t="s">
        <v>547</v>
      </c>
      <c r="F23" s="19"/>
      <c r="G23" s="20"/>
      <c r="H23" s="26"/>
    </row>
    <row r="24" s="1" customFormat="1" ht="33" customHeight="1" spans="1:8">
      <c r="A24" s="23"/>
      <c r="B24" s="24"/>
      <c r="C24" s="48"/>
      <c r="D24" s="50" t="s">
        <v>548</v>
      </c>
      <c r="E24" s="19" t="s">
        <v>549</v>
      </c>
      <c r="F24" s="19"/>
      <c r="G24" s="20"/>
      <c r="H24" s="26"/>
    </row>
    <row r="25" s="1" customFormat="1" ht="27" customHeight="1" spans="1:8">
      <c r="A25" s="23"/>
      <c r="B25" s="24"/>
      <c r="C25" s="48"/>
      <c r="D25" s="50" t="s">
        <v>461</v>
      </c>
      <c r="E25" s="27" t="s">
        <v>550</v>
      </c>
      <c r="F25" s="19"/>
      <c r="G25" s="20"/>
      <c r="H25" s="26"/>
    </row>
    <row r="26" ht="30" customHeight="1" spans="1:8">
      <c r="A26" s="13"/>
      <c r="B26" s="29" t="s">
        <v>94</v>
      </c>
      <c r="C26" s="13" t="s">
        <v>95</v>
      </c>
      <c r="D26" s="18" t="s">
        <v>551</v>
      </c>
      <c r="E26" s="37" t="s">
        <v>552</v>
      </c>
      <c r="F26" s="37"/>
      <c r="G26" s="5"/>
      <c r="H26" s="22"/>
    </row>
    <row r="27" ht="29" customHeight="1" spans="1:8">
      <c r="A27" s="13"/>
      <c r="B27" s="29" t="s">
        <v>113</v>
      </c>
      <c r="C27" s="13" t="s">
        <v>113</v>
      </c>
      <c r="D27" s="18" t="s">
        <v>553</v>
      </c>
      <c r="E27" s="20" t="s">
        <v>504</v>
      </c>
      <c r="F27" s="20"/>
      <c r="G27" s="20"/>
      <c r="H27" s="2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row r="31" spans="1:8">
      <c r="A31" s="31"/>
      <c r="B31" s="31"/>
      <c r="C31" s="31"/>
      <c r="D31" s="32"/>
      <c r="E31" s="32"/>
      <c r="F31" s="31"/>
      <c r="G31" s="31"/>
      <c r="H31"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A13:A27"/>
    <mergeCell ref="B14:B20"/>
    <mergeCell ref="C14:C17"/>
    <mergeCell ref="C20:C25"/>
    <mergeCell ref="A1:H2"/>
    <mergeCell ref="A6:B11"/>
  </mergeCells>
  <pageMargins left="0.75" right="0.75" top="1" bottom="1" header="0.5" footer="0.5"/>
  <pageSetup paperSize="9" scale="8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topLeftCell="A4" workbookViewId="0">
      <selection activeCell="J21" sqref="J21"/>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554</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4518900</v>
      </c>
      <c r="F7" s="10"/>
      <c r="G7" s="10"/>
      <c r="H7" s="10"/>
    </row>
    <row r="8" ht="26" customHeight="1" spans="1:8">
      <c r="A8" s="8"/>
      <c r="B8" s="8"/>
      <c r="C8" s="11" t="s">
        <v>172</v>
      </c>
      <c r="D8" s="11"/>
      <c r="E8" s="10">
        <f>E9+E10+E11</f>
        <v>4518900</v>
      </c>
      <c r="F8" s="10"/>
      <c r="G8" s="10"/>
      <c r="H8" s="10"/>
    </row>
    <row r="9" ht="26" customHeight="1" spans="1:8">
      <c r="A9" s="8"/>
      <c r="B9" s="8"/>
      <c r="C9" s="11" t="s">
        <v>173</v>
      </c>
      <c r="D9" s="11"/>
      <c r="E9" s="10">
        <v>4518900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40.5" customHeight="1" spans="1:8">
      <c r="A12" s="4" t="s">
        <v>131</v>
      </c>
      <c r="B12" s="4"/>
      <c r="C12" s="12" t="s">
        <v>555</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36" customHeight="1" spans="1:8">
      <c r="A14" s="13"/>
      <c r="B14" s="21" t="s">
        <v>34</v>
      </c>
      <c r="C14" s="13" t="s">
        <v>35</v>
      </c>
      <c r="D14" s="18" t="s">
        <v>556</v>
      </c>
      <c r="E14" s="5" t="s">
        <v>557</v>
      </c>
      <c r="F14" s="5"/>
      <c r="G14" s="5"/>
      <c r="H14" s="46"/>
    </row>
    <row r="15" ht="36" customHeight="1" spans="1:8">
      <c r="A15" s="13"/>
      <c r="B15" s="42"/>
      <c r="C15" s="43" t="s">
        <v>66</v>
      </c>
      <c r="D15" s="18" t="s">
        <v>558</v>
      </c>
      <c r="E15" s="20" t="s">
        <v>41</v>
      </c>
      <c r="F15" s="20"/>
      <c r="G15" s="20"/>
      <c r="H15" s="22"/>
    </row>
    <row r="16" ht="36" customHeight="1" spans="1:8">
      <c r="A16" s="13"/>
      <c r="B16" s="21"/>
      <c r="C16" s="13" t="s">
        <v>85</v>
      </c>
      <c r="D16" s="18" t="s">
        <v>559</v>
      </c>
      <c r="E16" s="47" t="s">
        <v>87</v>
      </c>
      <c r="F16" s="37"/>
      <c r="G16" s="5"/>
      <c r="H16" s="22"/>
    </row>
    <row r="17" s="1" customFormat="1" ht="36" customHeight="1" spans="1:8">
      <c r="A17" s="23"/>
      <c r="B17" s="24"/>
      <c r="C17" s="25" t="s">
        <v>90</v>
      </c>
      <c r="D17" s="49" t="s">
        <v>93</v>
      </c>
      <c r="E17" s="20" t="s">
        <v>79</v>
      </c>
      <c r="F17" s="20"/>
      <c r="G17" s="20"/>
      <c r="H17" s="26"/>
    </row>
    <row r="18" s="1" customFormat="1" ht="36" customHeight="1" spans="1:8">
      <c r="A18" s="23"/>
      <c r="B18" s="24"/>
      <c r="C18" s="25"/>
      <c r="D18" s="50" t="s">
        <v>528</v>
      </c>
      <c r="E18" s="19" t="s">
        <v>560</v>
      </c>
      <c r="F18" s="19"/>
      <c r="G18" s="20"/>
      <c r="H18" s="26"/>
    </row>
    <row r="19" s="1" customFormat="1" ht="36" customHeight="1" spans="1:8">
      <c r="A19" s="23"/>
      <c r="B19" s="24"/>
      <c r="C19" s="25"/>
      <c r="D19" s="50" t="s">
        <v>461</v>
      </c>
      <c r="E19" s="27" t="s">
        <v>561</v>
      </c>
      <c r="F19" s="19"/>
      <c r="G19" s="20"/>
      <c r="H19" s="26"/>
    </row>
    <row r="20" ht="36" customHeight="1" spans="1:8">
      <c r="A20" s="13"/>
      <c r="B20" s="28" t="s">
        <v>94</v>
      </c>
      <c r="C20" s="33" t="s">
        <v>95</v>
      </c>
      <c r="D20" s="18" t="s">
        <v>562</v>
      </c>
      <c r="E20" s="37" t="s">
        <v>563</v>
      </c>
      <c r="F20" s="37"/>
      <c r="G20" s="5"/>
      <c r="H20" s="22"/>
    </row>
    <row r="21" ht="36" customHeight="1" spans="1:8">
      <c r="A21" s="13"/>
      <c r="B21" s="29" t="s">
        <v>113</v>
      </c>
      <c r="C21" s="13" t="s">
        <v>113</v>
      </c>
      <c r="D21" s="18" t="s">
        <v>114</v>
      </c>
      <c r="E21" s="20" t="s">
        <v>44</v>
      </c>
      <c r="F21" s="20"/>
      <c r="G21" s="20"/>
      <c r="H21" s="2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sheetData>
  <mergeCells count="34">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A13:A21"/>
    <mergeCell ref="B14:B17"/>
    <mergeCell ref="C17:C19"/>
    <mergeCell ref="A1:H2"/>
    <mergeCell ref="A6:B11"/>
  </mergeCells>
  <pageMargins left="0.75" right="0.75" top="1" bottom="1" header="0.5" footer="0.5"/>
  <pageSetup paperSize="9" scale="8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8" workbookViewId="0">
      <selection activeCell="H17" sqref="H17"/>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564</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8200000</v>
      </c>
      <c r="F7" s="10"/>
      <c r="G7" s="10"/>
      <c r="H7" s="10"/>
    </row>
    <row r="8" ht="26" customHeight="1" spans="1:8">
      <c r="A8" s="8"/>
      <c r="B8" s="8"/>
      <c r="C8" s="11" t="s">
        <v>172</v>
      </c>
      <c r="D8" s="11"/>
      <c r="E8" s="10">
        <f>E9+E10+E11</f>
        <v>8200000</v>
      </c>
      <c r="F8" s="10"/>
      <c r="G8" s="10"/>
      <c r="H8" s="10"/>
    </row>
    <row r="9" ht="26" customHeight="1" spans="1:8">
      <c r="A9" s="8"/>
      <c r="B9" s="8"/>
      <c r="C9" s="11" t="s">
        <v>173</v>
      </c>
      <c r="D9" s="11"/>
      <c r="E9" s="10">
        <v>8200000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40.5" customHeight="1" spans="1:8">
      <c r="A12" s="4" t="s">
        <v>131</v>
      </c>
      <c r="B12" s="4"/>
      <c r="C12" s="12" t="s">
        <v>565</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36" customHeight="1" spans="1:8">
      <c r="A14" s="13"/>
      <c r="B14" s="21" t="s">
        <v>34</v>
      </c>
      <c r="C14" s="13" t="s">
        <v>35</v>
      </c>
      <c r="D14" s="18" t="s">
        <v>566</v>
      </c>
      <c r="E14" s="5" t="s">
        <v>61</v>
      </c>
      <c r="F14" s="5"/>
      <c r="G14" s="5"/>
      <c r="H14" s="46"/>
    </row>
    <row r="15" ht="36" customHeight="1" spans="1:8">
      <c r="A15" s="13"/>
      <c r="B15" s="21"/>
      <c r="C15" s="13"/>
      <c r="D15" s="18" t="s">
        <v>567</v>
      </c>
      <c r="E15" s="37" t="s">
        <v>568</v>
      </c>
      <c r="F15" s="37"/>
      <c r="G15" s="5"/>
      <c r="H15" s="46"/>
    </row>
    <row r="16" ht="36" customHeight="1" spans="1:8">
      <c r="A16" s="13"/>
      <c r="B16" s="42"/>
      <c r="C16" s="43" t="s">
        <v>66</v>
      </c>
      <c r="D16" s="18" t="s">
        <v>569</v>
      </c>
      <c r="E16" s="20" t="s">
        <v>41</v>
      </c>
      <c r="F16" s="20"/>
      <c r="G16" s="20"/>
      <c r="H16" s="22"/>
    </row>
    <row r="17" ht="36" customHeight="1" spans="1:8">
      <c r="A17" s="13"/>
      <c r="B17" s="21"/>
      <c r="C17" s="13" t="s">
        <v>85</v>
      </c>
      <c r="D17" s="18" t="s">
        <v>559</v>
      </c>
      <c r="E17" s="47" t="s">
        <v>87</v>
      </c>
      <c r="F17" s="37"/>
      <c r="G17" s="5"/>
      <c r="H17" s="22"/>
    </row>
    <row r="18" s="1" customFormat="1" ht="36" customHeight="1" spans="1:8">
      <c r="A18" s="23"/>
      <c r="B18" s="24"/>
      <c r="C18" s="48" t="s">
        <v>90</v>
      </c>
      <c r="D18" s="49" t="s">
        <v>93</v>
      </c>
      <c r="E18" s="20" t="s">
        <v>79</v>
      </c>
      <c r="F18" s="20"/>
      <c r="G18" s="20"/>
      <c r="H18" s="26"/>
    </row>
    <row r="19" s="1" customFormat="1" ht="36" customHeight="1" spans="1:8">
      <c r="A19" s="23"/>
      <c r="B19" s="24"/>
      <c r="C19" s="48"/>
      <c r="D19" s="50" t="s">
        <v>528</v>
      </c>
      <c r="E19" s="19" t="s">
        <v>570</v>
      </c>
      <c r="F19" s="19"/>
      <c r="G19" s="20"/>
      <c r="H19" s="26"/>
    </row>
    <row r="20" s="1" customFormat="1" ht="36" customHeight="1" spans="1:8">
      <c r="A20" s="23"/>
      <c r="B20" s="24"/>
      <c r="C20" s="48"/>
      <c r="D20" s="50" t="s">
        <v>461</v>
      </c>
      <c r="E20" s="27" t="s">
        <v>571</v>
      </c>
      <c r="F20" s="19"/>
      <c r="G20" s="20"/>
      <c r="H20" s="26"/>
    </row>
    <row r="21" ht="36" customHeight="1" spans="1:8">
      <c r="A21" s="13"/>
      <c r="B21" s="28" t="s">
        <v>94</v>
      </c>
      <c r="C21" s="33" t="s">
        <v>95</v>
      </c>
      <c r="D21" s="18" t="s">
        <v>572</v>
      </c>
      <c r="E21" s="37" t="s">
        <v>573</v>
      </c>
      <c r="F21" s="37"/>
      <c r="G21" s="5"/>
      <c r="H21" s="22"/>
    </row>
    <row r="22" ht="36" customHeight="1" spans="1:8">
      <c r="A22" s="13"/>
      <c r="B22" s="39"/>
      <c r="C22" s="34"/>
      <c r="D22" s="18" t="s">
        <v>574</v>
      </c>
      <c r="E22" s="19" t="s">
        <v>563</v>
      </c>
      <c r="F22" s="19"/>
      <c r="G22" s="20"/>
      <c r="H22" s="22"/>
    </row>
    <row r="23" ht="36" customHeight="1" spans="1:8">
      <c r="A23" s="13"/>
      <c r="B23" s="29" t="s">
        <v>113</v>
      </c>
      <c r="C23" s="13" t="s">
        <v>113</v>
      </c>
      <c r="D23" s="18" t="s">
        <v>114</v>
      </c>
      <c r="E23" s="20" t="s">
        <v>44</v>
      </c>
      <c r="F23" s="20"/>
      <c r="G23" s="20"/>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8"/>
    <mergeCell ref="B21:B22"/>
    <mergeCell ref="C14:C15"/>
    <mergeCell ref="C18:C20"/>
    <mergeCell ref="C21:C22"/>
    <mergeCell ref="A1:H2"/>
    <mergeCell ref="A6:B11"/>
  </mergeCells>
  <pageMargins left="0.75" right="0.75" top="1" bottom="1" header="0.5" footer="0.5"/>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0" workbookViewId="0">
      <selection activeCell="K19" sqref="K19"/>
    </sheetView>
  </sheetViews>
  <sheetFormatPr defaultColWidth="9" defaultRowHeight="13.5" outlineLevelCol="7"/>
  <cols>
    <col min="2" max="2" width="12.25" customWidth="1"/>
    <col min="3" max="3" width="18.4916666666667" customWidth="1"/>
    <col min="4" max="4" width="26.37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151</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1052760</v>
      </c>
      <c r="F7" s="10"/>
      <c r="G7" s="10"/>
      <c r="H7" s="10"/>
    </row>
    <row r="8" ht="22" customHeight="1" spans="1:8">
      <c r="A8" s="8"/>
      <c r="B8" s="8"/>
      <c r="C8" s="11" t="s">
        <v>127</v>
      </c>
      <c r="D8" s="11"/>
      <c r="E8" s="10">
        <f>E9+E10+E11</f>
        <v>1052760</v>
      </c>
      <c r="F8" s="10"/>
      <c r="G8" s="10"/>
      <c r="H8" s="10"/>
    </row>
    <row r="9" ht="22" customHeight="1" spans="1:8">
      <c r="A9" s="8"/>
      <c r="B9" s="8"/>
      <c r="C9" s="11" t="s">
        <v>128</v>
      </c>
      <c r="D9" s="11"/>
      <c r="E9" s="10"/>
      <c r="F9" s="10"/>
      <c r="G9" s="10"/>
      <c r="H9" s="10"/>
    </row>
    <row r="10" ht="22" customHeight="1" spans="1:8">
      <c r="A10" s="8"/>
      <c r="B10" s="8"/>
      <c r="C10" s="11" t="s">
        <v>129</v>
      </c>
      <c r="D10" s="11"/>
      <c r="E10" s="10">
        <v>1052760</v>
      </c>
      <c r="F10" s="10"/>
      <c r="G10" s="10"/>
      <c r="H10" s="10"/>
    </row>
    <row r="11" ht="22" customHeight="1" spans="1:8">
      <c r="A11" s="8"/>
      <c r="B11" s="8"/>
      <c r="C11" s="11" t="s">
        <v>130</v>
      </c>
      <c r="D11" s="11"/>
      <c r="E11" s="10">
        <v>0</v>
      </c>
      <c r="F11" s="10"/>
      <c r="G11" s="10"/>
      <c r="H11" s="10"/>
    </row>
    <row r="12" ht="40.5" customHeight="1" spans="1:8">
      <c r="A12" s="4" t="s">
        <v>131</v>
      </c>
      <c r="B12" s="4"/>
      <c r="C12" s="12" t="s">
        <v>152</v>
      </c>
      <c r="D12" s="12"/>
      <c r="E12" s="12"/>
      <c r="F12" s="12"/>
      <c r="G12" s="12"/>
      <c r="H12" s="12"/>
    </row>
    <row r="13" ht="33" customHeight="1" spans="1:8">
      <c r="A13" s="13" t="s">
        <v>133</v>
      </c>
      <c r="B13" s="82" t="s">
        <v>134</v>
      </c>
      <c r="C13" s="13" t="s">
        <v>135</v>
      </c>
      <c r="D13" s="15" t="s">
        <v>136</v>
      </c>
      <c r="E13" s="16" t="s">
        <v>32</v>
      </c>
      <c r="F13" s="16"/>
      <c r="G13" s="7"/>
      <c r="H13" s="15" t="s">
        <v>137</v>
      </c>
    </row>
    <row r="14" ht="27" customHeight="1" spans="1:8">
      <c r="A14" s="13"/>
      <c r="B14" s="21" t="s">
        <v>34</v>
      </c>
      <c r="C14" s="13" t="s">
        <v>35</v>
      </c>
      <c r="D14" s="18" t="s">
        <v>153</v>
      </c>
      <c r="E14" s="19" t="s">
        <v>154</v>
      </c>
      <c r="F14" s="19"/>
      <c r="G14" s="20"/>
      <c r="H14" s="46"/>
    </row>
    <row r="15" ht="34" customHeight="1" spans="1:8">
      <c r="A15" s="13"/>
      <c r="B15" s="21"/>
      <c r="C15" s="13"/>
      <c r="D15" s="18" t="s">
        <v>155</v>
      </c>
      <c r="E15" s="19" t="s">
        <v>156</v>
      </c>
      <c r="F15" s="19"/>
      <c r="G15" s="20"/>
      <c r="H15" s="46"/>
    </row>
    <row r="16" ht="34" customHeight="1" spans="1:8">
      <c r="A16" s="13"/>
      <c r="B16" s="21"/>
      <c r="C16" s="13"/>
      <c r="D16" s="18" t="s">
        <v>157</v>
      </c>
      <c r="E16" s="19" t="s">
        <v>158</v>
      </c>
      <c r="F16" s="19"/>
      <c r="G16" s="20"/>
      <c r="H16" s="46"/>
    </row>
    <row r="17" ht="31" customHeight="1" spans="1:8">
      <c r="A17" s="13"/>
      <c r="B17" s="21"/>
      <c r="C17" s="13"/>
      <c r="D17" s="18" t="s">
        <v>159</v>
      </c>
      <c r="E17" s="19" t="s">
        <v>160</v>
      </c>
      <c r="F17" s="19"/>
      <c r="G17" s="20"/>
      <c r="H17" s="22"/>
    </row>
    <row r="18" ht="29" customHeight="1" spans="1:8">
      <c r="A18" s="13"/>
      <c r="B18" s="42"/>
      <c r="C18" s="43" t="s">
        <v>66</v>
      </c>
      <c r="D18" s="18" t="s">
        <v>142</v>
      </c>
      <c r="E18" s="19" t="s">
        <v>41</v>
      </c>
      <c r="F18" s="19"/>
      <c r="G18" s="20"/>
      <c r="H18" s="22"/>
    </row>
    <row r="19" ht="38" customHeight="1" spans="1:8">
      <c r="A19" s="13"/>
      <c r="B19" s="42"/>
      <c r="C19" s="43"/>
      <c r="D19" s="18" t="s">
        <v>161</v>
      </c>
      <c r="E19" s="19" t="s">
        <v>162</v>
      </c>
      <c r="F19" s="19"/>
      <c r="G19" s="20"/>
      <c r="H19" s="22"/>
    </row>
    <row r="20" ht="41" customHeight="1" spans="1:8">
      <c r="A20" s="13"/>
      <c r="B20" s="21"/>
      <c r="C20" s="13" t="s">
        <v>85</v>
      </c>
      <c r="D20" s="18" t="s">
        <v>163</v>
      </c>
      <c r="E20" s="19" t="s">
        <v>87</v>
      </c>
      <c r="F20" s="19"/>
      <c r="G20" s="20"/>
      <c r="H20" s="22"/>
    </row>
    <row r="21" ht="30" customHeight="1" spans="1:8">
      <c r="A21" s="13"/>
      <c r="B21" s="21"/>
      <c r="C21" s="25" t="s">
        <v>90</v>
      </c>
      <c r="D21" s="49" t="s">
        <v>93</v>
      </c>
      <c r="E21" s="20" t="s">
        <v>79</v>
      </c>
      <c r="F21" s="20"/>
      <c r="G21" s="20"/>
      <c r="H21" s="22"/>
    </row>
    <row r="22" ht="30" customHeight="1" spans="1:8">
      <c r="A22" s="13"/>
      <c r="B22" s="21"/>
      <c r="C22" s="34"/>
      <c r="D22" s="70" t="s">
        <v>164</v>
      </c>
      <c r="E22" s="87" t="s">
        <v>165</v>
      </c>
      <c r="F22" s="88"/>
      <c r="G22" s="89"/>
      <c r="H22" s="22"/>
    </row>
    <row r="23" ht="38" customHeight="1" spans="1:8">
      <c r="A23" s="13"/>
      <c r="B23" s="28" t="s">
        <v>94</v>
      </c>
      <c r="C23" s="13" t="s">
        <v>95</v>
      </c>
      <c r="D23" s="18" t="s">
        <v>166</v>
      </c>
      <c r="E23" s="37" t="s">
        <v>167</v>
      </c>
      <c r="F23" s="37"/>
      <c r="G23" s="5"/>
      <c r="H23" s="22"/>
    </row>
    <row r="24" ht="38" customHeight="1" spans="1:8">
      <c r="A24" s="13"/>
      <c r="B24" s="39"/>
      <c r="C24" s="13" t="s">
        <v>104</v>
      </c>
      <c r="D24" s="18" t="s">
        <v>168</v>
      </c>
      <c r="E24" s="19" t="s">
        <v>169</v>
      </c>
      <c r="F24" s="19"/>
      <c r="G24" s="20"/>
      <c r="H24" s="22"/>
    </row>
    <row r="25" ht="38" customHeight="1" spans="1:8">
      <c r="A25" s="13"/>
      <c r="B25" s="29" t="s">
        <v>113</v>
      </c>
      <c r="C25" s="13" t="s">
        <v>113</v>
      </c>
      <c r="D25" s="23" t="s">
        <v>170</v>
      </c>
      <c r="E25" s="83" t="s">
        <v>149</v>
      </c>
      <c r="F25" s="5"/>
      <c r="G25" s="5"/>
      <c r="H25" s="22"/>
    </row>
    <row r="26" spans="1:8">
      <c r="A26" s="31"/>
      <c r="B26" s="31"/>
      <c r="C26" s="31"/>
      <c r="D26" s="32"/>
      <c r="E26" s="32"/>
      <c r="F26" s="32"/>
      <c r="G26" s="32"/>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4:B21"/>
    <mergeCell ref="B23:B24"/>
    <mergeCell ref="C14:C17"/>
    <mergeCell ref="C18:C19"/>
    <mergeCell ref="C21:C22"/>
    <mergeCell ref="A1:H2"/>
    <mergeCell ref="A6:B11"/>
  </mergeCells>
  <pageMargins left="0.550694444444444" right="0.550694444444444" top="1" bottom="1" header="0.5" footer="0.5"/>
  <pageSetup paperSize="9" scale="80"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8" workbookViewId="0">
      <selection activeCell="K22" sqref="K22"/>
    </sheetView>
  </sheetViews>
  <sheetFormatPr defaultColWidth="9" defaultRowHeight="13.5"/>
  <cols>
    <col min="2" max="2" width="11.875" customWidth="1"/>
    <col min="3" max="3" width="14.125" customWidth="1"/>
    <col min="4" max="4" width="34.375" customWidth="1"/>
    <col min="5" max="5" width="21.125" customWidth="1"/>
    <col min="6" max="6" width="23.75" customWidth="1"/>
  </cols>
  <sheetData>
    <row r="1" ht="22.5" customHeight="1" spans="1:6">
      <c r="A1" s="2" t="s">
        <v>118</v>
      </c>
      <c r="B1" s="2"/>
      <c r="C1" s="2"/>
      <c r="D1" s="2"/>
      <c r="E1" s="2"/>
      <c r="F1" s="2"/>
    </row>
    <row r="2" spans="1:6">
      <c r="A2" s="2"/>
      <c r="B2" s="2"/>
      <c r="C2" s="2"/>
      <c r="D2" s="2"/>
      <c r="E2" s="2"/>
      <c r="F2" s="2"/>
    </row>
    <row r="3" ht="35" customHeight="1" spans="1:6">
      <c r="A3" s="3" t="s">
        <v>1</v>
      </c>
      <c r="B3" s="3"/>
      <c r="C3" s="3"/>
      <c r="D3" s="3"/>
      <c r="E3" s="3"/>
      <c r="F3" s="3"/>
    </row>
    <row r="4" ht="32" customHeight="1" spans="1:6">
      <c r="A4" s="4" t="s">
        <v>119</v>
      </c>
      <c r="B4" s="4"/>
      <c r="C4" s="5" t="s">
        <v>575</v>
      </c>
      <c r="D4" s="5"/>
      <c r="E4" s="5"/>
      <c r="F4" s="5"/>
    </row>
    <row r="5" ht="27" customHeight="1" spans="1:6">
      <c r="A5" s="6" t="s">
        <v>121</v>
      </c>
      <c r="B5" s="6"/>
      <c r="C5" s="7" t="s">
        <v>4</v>
      </c>
      <c r="D5" s="7"/>
      <c r="E5" s="7" t="s">
        <v>122</v>
      </c>
      <c r="F5" s="7" t="s">
        <v>123</v>
      </c>
    </row>
    <row r="6" ht="27" customHeight="1" spans="1:6">
      <c r="A6" s="8" t="s">
        <v>124</v>
      </c>
      <c r="B6" s="8"/>
      <c r="C6" s="9" t="s">
        <v>125</v>
      </c>
      <c r="D6" s="9"/>
      <c r="E6" s="9"/>
      <c r="F6" s="9"/>
    </row>
    <row r="7" ht="27" customHeight="1" spans="1:6">
      <c r="A7" s="8"/>
      <c r="B7" s="8"/>
      <c r="C7" s="5" t="s">
        <v>126</v>
      </c>
      <c r="D7" s="5"/>
      <c r="E7" s="10">
        <f>E8</f>
        <v>19722300</v>
      </c>
      <c r="F7" s="10"/>
    </row>
    <row r="8" ht="27" customHeight="1" spans="1:6">
      <c r="A8" s="8"/>
      <c r="B8" s="8"/>
      <c r="C8" s="11" t="s">
        <v>172</v>
      </c>
      <c r="D8" s="11"/>
      <c r="E8" s="10">
        <f>E9+E10+E11</f>
        <v>19722300</v>
      </c>
      <c r="F8" s="10"/>
    </row>
    <row r="9" ht="27" customHeight="1" spans="1:6">
      <c r="A9" s="8"/>
      <c r="B9" s="8"/>
      <c r="C9" s="11" t="s">
        <v>173</v>
      </c>
      <c r="D9" s="11"/>
      <c r="E9" s="10">
        <v>19722300</v>
      </c>
      <c r="F9" s="10"/>
    </row>
    <row r="10" ht="27" customHeight="1" spans="1:6">
      <c r="A10" s="8"/>
      <c r="B10" s="8"/>
      <c r="C10" s="11" t="s">
        <v>174</v>
      </c>
      <c r="D10" s="11"/>
      <c r="E10" s="10"/>
      <c r="F10" s="10"/>
    </row>
    <row r="11" ht="27" customHeight="1" spans="1:6">
      <c r="A11" s="8"/>
      <c r="B11" s="8"/>
      <c r="C11" s="11" t="s">
        <v>175</v>
      </c>
      <c r="D11" s="11"/>
      <c r="E11" s="10">
        <v>0</v>
      </c>
      <c r="F11" s="10"/>
    </row>
    <row r="12" ht="49" customHeight="1" spans="1:6">
      <c r="A12" s="4" t="s">
        <v>131</v>
      </c>
      <c r="B12" s="4"/>
      <c r="C12" s="12" t="s">
        <v>576</v>
      </c>
      <c r="D12" s="12"/>
      <c r="E12" s="12"/>
      <c r="F12" s="12"/>
    </row>
    <row r="13" ht="31" customHeight="1" spans="1:18">
      <c r="A13" s="13" t="s">
        <v>176</v>
      </c>
      <c r="B13" s="14" t="s">
        <v>134</v>
      </c>
      <c r="C13" s="13" t="s">
        <v>135</v>
      </c>
      <c r="D13" s="15" t="s">
        <v>136</v>
      </c>
      <c r="E13" s="51" t="s">
        <v>32</v>
      </c>
      <c r="F13" s="52" t="s">
        <v>137</v>
      </c>
      <c r="R13" t="s">
        <v>138</v>
      </c>
    </row>
    <row r="14" ht="35" customHeight="1" spans="1:6">
      <c r="A14" s="13"/>
      <c r="B14" s="21" t="s">
        <v>34</v>
      </c>
      <c r="C14" s="33" t="s">
        <v>35</v>
      </c>
      <c r="D14" s="53" t="s">
        <v>577</v>
      </c>
      <c r="E14" s="23" t="s">
        <v>578</v>
      </c>
      <c r="F14" s="54"/>
    </row>
    <row r="15" ht="35" customHeight="1" spans="1:6">
      <c r="A15" s="13"/>
      <c r="B15" s="21"/>
      <c r="C15" s="33" t="s">
        <v>66</v>
      </c>
      <c r="D15" s="55" t="s">
        <v>579</v>
      </c>
      <c r="E15" s="56" t="s">
        <v>41</v>
      </c>
      <c r="F15" s="57"/>
    </row>
    <row r="16" ht="27" customHeight="1" spans="1:6">
      <c r="A16" s="13"/>
      <c r="B16" s="21"/>
      <c r="C16" s="33" t="s">
        <v>85</v>
      </c>
      <c r="D16" s="55" t="s">
        <v>559</v>
      </c>
      <c r="E16" s="58" t="s">
        <v>87</v>
      </c>
      <c r="F16" s="57"/>
    </row>
    <row r="17" s="1" customFormat="1" ht="27" customHeight="1" spans="1:6">
      <c r="A17" s="23"/>
      <c r="B17" s="24"/>
      <c r="C17" s="33" t="s">
        <v>90</v>
      </c>
      <c r="D17" s="59" t="s">
        <v>93</v>
      </c>
      <c r="E17" s="56" t="s">
        <v>79</v>
      </c>
      <c r="F17" s="60"/>
    </row>
    <row r="18" s="1" customFormat="1" ht="27" customHeight="1" spans="1:6">
      <c r="A18" s="23"/>
      <c r="B18" s="24"/>
      <c r="C18" s="25"/>
      <c r="D18" s="59" t="s">
        <v>580</v>
      </c>
      <c r="E18" s="56" t="s">
        <v>581</v>
      </c>
      <c r="F18" s="60"/>
    </row>
    <row r="19" s="1" customFormat="1" ht="27" customHeight="1" spans="1:6">
      <c r="A19" s="23"/>
      <c r="B19" s="24"/>
      <c r="C19" s="25"/>
      <c r="D19" s="59" t="s">
        <v>582</v>
      </c>
      <c r="E19" s="56" t="s">
        <v>583</v>
      </c>
      <c r="F19" s="60"/>
    </row>
    <row r="20" s="1" customFormat="1" ht="27" customHeight="1" spans="1:6">
      <c r="A20" s="23"/>
      <c r="B20" s="24"/>
      <c r="C20" s="25"/>
      <c r="D20" s="59" t="s">
        <v>584</v>
      </c>
      <c r="E20" s="56" t="s">
        <v>585</v>
      </c>
      <c r="F20" s="60"/>
    </row>
    <row r="21" s="1" customFormat="1" ht="27" customHeight="1" spans="1:6">
      <c r="A21" s="23"/>
      <c r="B21" s="24"/>
      <c r="C21" s="25"/>
      <c r="D21" s="59" t="s">
        <v>586</v>
      </c>
      <c r="E21" s="56" t="s">
        <v>587</v>
      </c>
      <c r="F21" s="60"/>
    </row>
    <row r="22" customFormat="1" ht="27" customHeight="1" spans="1:6">
      <c r="A22" s="13"/>
      <c r="B22" s="61"/>
      <c r="C22" s="25"/>
      <c r="D22" s="62" t="s">
        <v>461</v>
      </c>
      <c r="E22" s="23" t="s">
        <v>588</v>
      </c>
      <c r="F22" s="57"/>
    </row>
    <row r="23" ht="37" customHeight="1" spans="1:6">
      <c r="A23" s="13"/>
      <c r="B23" s="28" t="s">
        <v>94</v>
      </c>
      <c r="C23" s="33" t="s">
        <v>95</v>
      </c>
      <c r="D23" s="53" t="s">
        <v>589</v>
      </c>
      <c r="E23" s="23" t="s">
        <v>439</v>
      </c>
      <c r="F23" s="57"/>
    </row>
    <row r="24" ht="37" customHeight="1" spans="1:6">
      <c r="A24" s="13"/>
      <c r="B24" s="30"/>
      <c r="C24" s="25"/>
      <c r="D24" s="53" t="s">
        <v>590</v>
      </c>
      <c r="E24" s="56" t="s">
        <v>591</v>
      </c>
      <c r="F24" s="57"/>
    </row>
    <row r="25" ht="35" customHeight="1" spans="1:6">
      <c r="A25" s="13"/>
      <c r="B25" s="29" t="s">
        <v>113</v>
      </c>
      <c r="C25" s="13" t="s">
        <v>113</v>
      </c>
      <c r="D25" s="53" t="s">
        <v>114</v>
      </c>
      <c r="E25" s="56" t="s">
        <v>44</v>
      </c>
      <c r="F25" s="57"/>
    </row>
    <row r="26" spans="1:6">
      <c r="A26" s="31"/>
      <c r="B26" s="31"/>
      <c r="C26" s="31"/>
      <c r="D26" s="32"/>
      <c r="E26" s="32"/>
      <c r="F26" s="32"/>
    </row>
    <row r="27" spans="1:6">
      <c r="A27" s="31"/>
      <c r="B27" s="31"/>
      <c r="C27" s="31"/>
      <c r="D27" s="32"/>
      <c r="E27" s="32"/>
      <c r="F27" s="32"/>
    </row>
    <row r="28" spans="1:6">
      <c r="A28" s="31"/>
      <c r="B28" s="31"/>
      <c r="C28" s="31"/>
      <c r="D28" s="32"/>
      <c r="E28" s="32"/>
      <c r="F28" s="32"/>
    </row>
    <row r="29" spans="1:6">
      <c r="A29" s="31"/>
      <c r="B29" s="31"/>
      <c r="C29" s="31"/>
      <c r="D29" s="32"/>
      <c r="E29" s="32"/>
      <c r="F29" s="32"/>
    </row>
  </sheetData>
  <mergeCells count="25">
    <mergeCell ref="A3:F3"/>
    <mergeCell ref="A4:B4"/>
    <mergeCell ref="C4:F4"/>
    <mergeCell ref="A5:B5"/>
    <mergeCell ref="C5:D5"/>
    <mergeCell ref="C6:F6"/>
    <mergeCell ref="C7:D7"/>
    <mergeCell ref="E7:F7"/>
    <mergeCell ref="C8:D8"/>
    <mergeCell ref="E8:F8"/>
    <mergeCell ref="C9:D9"/>
    <mergeCell ref="E9:F9"/>
    <mergeCell ref="C10:D10"/>
    <mergeCell ref="E10:F10"/>
    <mergeCell ref="C11:D11"/>
    <mergeCell ref="E11:F11"/>
    <mergeCell ref="A12:B12"/>
    <mergeCell ref="C12:F12"/>
    <mergeCell ref="A13:A25"/>
    <mergeCell ref="B14:B17"/>
    <mergeCell ref="B23:B24"/>
    <mergeCell ref="C17:C22"/>
    <mergeCell ref="C23:C24"/>
    <mergeCell ref="A1:F2"/>
    <mergeCell ref="A6:B11"/>
  </mergeCells>
  <pageMargins left="0.590277777777778" right="0.511805555555556" top="0.629861111111111" bottom="0.550694444444444" header="0.5" footer="0.5"/>
  <pageSetup paperSize="9" scale="8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A7" workbookViewId="0">
      <selection activeCell="L13" sqref="L13"/>
    </sheetView>
  </sheetViews>
  <sheetFormatPr defaultColWidth="9" defaultRowHeight="13.5"/>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592</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1000000</v>
      </c>
      <c r="F7" s="10"/>
      <c r="G7" s="10"/>
      <c r="H7" s="10"/>
    </row>
    <row r="8" ht="26" customHeight="1" spans="1:8">
      <c r="A8" s="8"/>
      <c r="B8" s="8"/>
      <c r="C8" s="11" t="s">
        <v>172</v>
      </c>
      <c r="D8" s="11"/>
      <c r="E8" s="10">
        <f>E9+E10+E11</f>
        <v>1000000</v>
      </c>
      <c r="F8" s="10"/>
      <c r="G8" s="10"/>
      <c r="H8" s="10"/>
    </row>
    <row r="9" ht="26" customHeight="1" spans="1:8">
      <c r="A9" s="8"/>
      <c r="B9" s="8"/>
      <c r="C9" s="11" t="s">
        <v>173</v>
      </c>
      <c r="D9" s="11"/>
      <c r="E9" s="10">
        <v>1000000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40.5" customHeight="1" spans="1:8">
      <c r="A12" s="4" t="s">
        <v>131</v>
      </c>
      <c r="B12" s="4"/>
      <c r="C12" s="12" t="s">
        <v>593</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36" customHeight="1" spans="1:8">
      <c r="A14" s="13"/>
      <c r="B14" s="21" t="s">
        <v>34</v>
      </c>
      <c r="C14" s="13" t="s">
        <v>35</v>
      </c>
      <c r="D14" s="18" t="s">
        <v>594</v>
      </c>
      <c r="E14" s="20" t="s">
        <v>595</v>
      </c>
      <c r="F14" s="20"/>
      <c r="G14" s="20"/>
      <c r="H14" s="35" t="s">
        <v>596</v>
      </c>
    </row>
    <row r="15" ht="36" customHeight="1" spans="1:8">
      <c r="A15" s="13"/>
      <c r="B15" s="21"/>
      <c r="C15" s="13"/>
      <c r="D15" s="18" t="s">
        <v>597</v>
      </c>
      <c r="E15" s="37" t="s">
        <v>598</v>
      </c>
      <c r="F15" s="37"/>
      <c r="G15" s="5"/>
      <c r="H15" s="46"/>
    </row>
    <row r="16" ht="36" customHeight="1" spans="1:8">
      <c r="A16" s="13"/>
      <c r="B16" s="42"/>
      <c r="C16" s="43" t="s">
        <v>66</v>
      </c>
      <c r="D16" s="18" t="s">
        <v>599</v>
      </c>
      <c r="E16" s="20" t="s">
        <v>600</v>
      </c>
      <c r="F16" s="20"/>
      <c r="G16" s="20"/>
      <c r="H16" s="22"/>
    </row>
    <row r="17" ht="36" customHeight="1" spans="1:8">
      <c r="A17" s="13"/>
      <c r="B17" s="21"/>
      <c r="C17" s="13" t="s">
        <v>85</v>
      </c>
      <c r="D17" s="18" t="s">
        <v>601</v>
      </c>
      <c r="E17" s="47" t="s">
        <v>87</v>
      </c>
      <c r="F17" s="37"/>
      <c r="G17" s="5"/>
      <c r="H17" s="22"/>
    </row>
    <row r="18" s="1" customFormat="1" ht="36" customHeight="1" spans="1:8">
      <c r="A18" s="23"/>
      <c r="B18" s="24"/>
      <c r="C18" s="48" t="s">
        <v>90</v>
      </c>
      <c r="D18" s="49" t="s">
        <v>93</v>
      </c>
      <c r="E18" s="20" t="s">
        <v>79</v>
      </c>
      <c r="F18" s="20"/>
      <c r="G18" s="20"/>
      <c r="H18" s="26"/>
    </row>
    <row r="19" s="1" customFormat="1" ht="36" customHeight="1" spans="1:8">
      <c r="A19" s="23"/>
      <c r="B19" s="24"/>
      <c r="C19" s="48"/>
      <c r="D19" s="50" t="s">
        <v>461</v>
      </c>
      <c r="E19" s="27" t="s">
        <v>602</v>
      </c>
      <c r="F19" s="19"/>
      <c r="G19" s="20"/>
      <c r="H19" s="26"/>
    </row>
    <row r="20" ht="36" customHeight="1" spans="1:8">
      <c r="A20" s="13"/>
      <c r="B20" s="28" t="s">
        <v>94</v>
      </c>
      <c r="C20" s="33" t="s">
        <v>95</v>
      </c>
      <c r="D20" s="18" t="s">
        <v>599</v>
      </c>
      <c r="E20" s="37" t="s">
        <v>600</v>
      </c>
      <c r="F20" s="37"/>
      <c r="G20" s="5"/>
      <c r="H20" s="22"/>
    </row>
    <row r="21" ht="36" customHeight="1" spans="1:8">
      <c r="A21" s="13"/>
      <c r="B21" s="39"/>
      <c r="C21" s="34"/>
      <c r="D21" s="18" t="s">
        <v>603</v>
      </c>
      <c r="E21" s="19" t="s">
        <v>563</v>
      </c>
      <c r="F21" s="19"/>
      <c r="G21" s="20"/>
      <c r="H21" s="22"/>
    </row>
    <row r="22" ht="36" customHeight="1" spans="1:8">
      <c r="A22" s="13"/>
      <c r="B22" s="29" t="s">
        <v>113</v>
      </c>
      <c r="C22" s="13" t="s">
        <v>113</v>
      </c>
      <c r="D22" s="18" t="s">
        <v>604</v>
      </c>
      <c r="E22" s="20" t="s">
        <v>504</v>
      </c>
      <c r="F22" s="20"/>
      <c r="G22" s="20"/>
      <c r="H22" s="2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8"/>
    <mergeCell ref="B20:B21"/>
    <mergeCell ref="C14:C15"/>
    <mergeCell ref="C18:C19"/>
    <mergeCell ref="C20:C21"/>
    <mergeCell ref="A1:H2"/>
    <mergeCell ref="A6:B11"/>
  </mergeCells>
  <pageMargins left="0.75" right="0.75" top="1" bottom="1" header="0.5" footer="0.5"/>
  <pageSetup paperSize="9" scale="8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zoomScale="85" zoomScaleNormal="85" workbookViewId="0">
      <selection activeCell="M15" sqref="M15"/>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605</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4140000</v>
      </c>
      <c r="F7" s="10"/>
      <c r="G7" s="10"/>
      <c r="H7" s="10"/>
    </row>
    <row r="8" ht="26" customHeight="1" spans="1:8">
      <c r="A8" s="8"/>
      <c r="B8" s="8"/>
      <c r="C8" s="11" t="s">
        <v>172</v>
      </c>
      <c r="D8" s="11"/>
      <c r="E8" s="10">
        <f>E9+E10+E11</f>
        <v>4140000</v>
      </c>
      <c r="F8" s="10"/>
      <c r="G8" s="10"/>
      <c r="H8" s="10"/>
    </row>
    <row r="9" ht="26" customHeight="1" spans="1:8">
      <c r="A9" s="8"/>
      <c r="B9" s="8"/>
      <c r="C9" s="11" t="s">
        <v>173</v>
      </c>
      <c r="D9" s="11"/>
      <c r="E9" s="10">
        <v>4140000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40.5" customHeight="1" spans="1:8">
      <c r="A12" s="4" t="s">
        <v>131</v>
      </c>
      <c r="B12" s="4"/>
      <c r="C12" s="12" t="s">
        <v>606</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607</v>
      </c>
      <c r="E14" s="20" t="s">
        <v>608</v>
      </c>
      <c r="F14" s="20"/>
      <c r="G14" s="20"/>
      <c r="H14" s="35"/>
    </row>
    <row r="15" ht="39" customHeight="1" spans="1:8">
      <c r="A15" s="13"/>
      <c r="B15" s="42"/>
      <c r="C15" s="43" t="s">
        <v>66</v>
      </c>
      <c r="D15" s="18" t="s">
        <v>609</v>
      </c>
      <c r="E15" s="20" t="s">
        <v>41</v>
      </c>
      <c r="F15" s="20"/>
      <c r="G15" s="20"/>
      <c r="H15" s="22"/>
    </row>
    <row r="16" ht="36" customHeight="1" spans="1:8">
      <c r="A16" s="13"/>
      <c r="B16" s="21"/>
      <c r="C16" s="13" t="s">
        <v>85</v>
      </c>
      <c r="D16" s="18" t="s">
        <v>610</v>
      </c>
      <c r="E16" s="20" t="s">
        <v>79</v>
      </c>
      <c r="F16" s="20"/>
      <c r="G16" s="20"/>
      <c r="H16" s="22"/>
    </row>
    <row r="17" s="1" customFormat="1" ht="36" customHeight="1" spans="1:8">
      <c r="A17" s="23"/>
      <c r="B17" s="24"/>
      <c r="C17" s="25" t="s">
        <v>90</v>
      </c>
      <c r="D17" s="18" t="s">
        <v>93</v>
      </c>
      <c r="E17" s="20" t="s">
        <v>79</v>
      </c>
      <c r="F17" s="20"/>
      <c r="G17" s="20"/>
      <c r="H17" s="26"/>
    </row>
    <row r="18" s="1" customFormat="1" ht="36" customHeight="1" spans="1:8">
      <c r="A18" s="23"/>
      <c r="B18" s="24"/>
      <c r="C18" s="25"/>
      <c r="D18" s="18" t="s">
        <v>461</v>
      </c>
      <c r="E18" s="27" t="s">
        <v>611</v>
      </c>
      <c r="F18" s="19"/>
      <c r="G18" s="20"/>
      <c r="H18" s="26"/>
    </row>
    <row r="19" ht="36" customHeight="1" spans="1:8">
      <c r="A19" s="13"/>
      <c r="B19" s="28" t="s">
        <v>94</v>
      </c>
      <c r="C19" s="13" t="s">
        <v>95</v>
      </c>
      <c r="D19" s="18" t="s">
        <v>612</v>
      </c>
      <c r="E19" s="37" t="s">
        <v>613</v>
      </c>
      <c r="F19" s="37"/>
      <c r="G19" s="5"/>
      <c r="H19" s="22"/>
    </row>
    <row r="20" ht="36" customHeight="1" spans="1:8">
      <c r="A20" s="13"/>
      <c r="B20" s="39"/>
      <c r="C20" s="13" t="s">
        <v>104</v>
      </c>
      <c r="D20" s="18" t="s">
        <v>614</v>
      </c>
      <c r="E20" s="19" t="s">
        <v>504</v>
      </c>
      <c r="F20" s="19"/>
      <c r="G20" s="20"/>
      <c r="H20" s="22"/>
    </row>
    <row r="21" ht="36" customHeight="1" spans="1:8">
      <c r="A21" s="13"/>
      <c r="B21" s="29" t="s">
        <v>113</v>
      </c>
      <c r="C21" s="13" t="s">
        <v>113</v>
      </c>
      <c r="D21" s="18" t="s">
        <v>465</v>
      </c>
      <c r="E21" s="20" t="s">
        <v>44</v>
      </c>
      <c r="F21" s="20"/>
      <c r="G21" s="20"/>
      <c r="H21" s="2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sheetData>
  <mergeCells count="35">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A13:A21"/>
    <mergeCell ref="B14:B17"/>
    <mergeCell ref="B19:B20"/>
    <mergeCell ref="C17:C18"/>
    <mergeCell ref="A1:H2"/>
    <mergeCell ref="A6:B11"/>
  </mergeCells>
  <pageMargins left="0.75" right="0.75" top="1" bottom="1" header="0.5" footer="0.5"/>
  <pageSetup paperSize="9" scale="8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zoomScale="85" zoomScaleNormal="85" topLeftCell="A16" workbookViewId="0">
      <selection activeCell="H25" sqref="H25"/>
    </sheetView>
  </sheetViews>
  <sheetFormatPr defaultColWidth="9" defaultRowHeight="13.5" outlineLevelCol="7"/>
  <cols>
    <col min="2" max="2" width="12.25" customWidth="1"/>
    <col min="3" max="3" width="15.875" customWidth="1"/>
    <col min="4" max="4" width="29.25" customWidth="1"/>
    <col min="6" max="6" width="7.125" customWidth="1"/>
    <col min="8" max="8" width="25.4333333333333" customWidth="1"/>
    <col min="11" max="11" width="25.4333333333333"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615</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41490000</v>
      </c>
      <c r="F7" s="10"/>
      <c r="G7" s="10"/>
      <c r="H7" s="10"/>
    </row>
    <row r="8" ht="26" customHeight="1" spans="1:8">
      <c r="A8" s="8"/>
      <c r="B8" s="8"/>
      <c r="C8" s="11" t="s">
        <v>172</v>
      </c>
      <c r="D8" s="11"/>
      <c r="E8" s="10">
        <f>E9+E10+E11</f>
        <v>41490000</v>
      </c>
      <c r="F8" s="10"/>
      <c r="G8" s="10"/>
      <c r="H8" s="10"/>
    </row>
    <row r="9" ht="26" customHeight="1" spans="1:8">
      <c r="A9" s="8"/>
      <c r="B9" s="8"/>
      <c r="C9" s="11" t="s">
        <v>173</v>
      </c>
      <c r="D9" s="11"/>
      <c r="E9" s="10">
        <v>41490000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9" customHeight="1" spans="1:8">
      <c r="A12" s="4" t="s">
        <v>131</v>
      </c>
      <c r="B12" s="4"/>
      <c r="C12" s="12" t="s">
        <v>616</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617</v>
      </c>
      <c r="E14" s="20" t="s">
        <v>618</v>
      </c>
      <c r="F14" s="20"/>
      <c r="G14" s="20"/>
      <c r="H14" s="35"/>
    </row>
    <row r="15" ht="39" customHeight="1" spans="1:8">
      <c r="A15" s="13"/>
      <c r="B15" s="21"/>
      <c r="C15" s="13"/>
      <c r="D15" s="18" t="s">
        <v>619</v>
      </c>
      <c r="E15" s="20" t="s">
        <v>620</v>
      </c>
      <c r="F15" s="20"/>
      <c r="G15" s="20"/>
      <c r="H15" s="22"/>
    </row>
    <row r="16" ht="39" customHeight="1" spans="1:8">
      <c r="A16" s="13"/>
      <c r="B16" s="21"/>
      <c r="C16" s="13"/>
      <c r="D16" s="18" t="s">
        <v>621</v>
      </c>
      <c r="E16" s="20" t="s">
        <v>622</v>
      </c>
      <c r="F16" s="20"/>
      <c r="G16" s="20"/>
      <c r="H16" s="22"/>
    </row>
    <row r="17" ht="39" customHeight="1" spans="1:8">
      <c r="A17" s="13"/>
      <c r="B17" s="21"/>
      <c r="C17" s="13"/>
      <c r="D17" s="18" t="s">
        <v>623</v>
      </c>
      <c r="E17" s="20" t="s">
        <v>624</v>
      </c>
      <c r="F17" s="20"/>
      <c r="G17" s="20"/>
      <c r="H17" s="22"/>
    </row>
    <row r="18" ht="39" customHeight="1" spans="1:8">
      <c r="A18" s="13"/>
      <c r="B18" s="21"/>
      <c r="C18" s="13"/>
      <c r="D18" s="18" t="s">
        <v>625</v>
      </c>
      <c r="E18" s="20" t="s">
        <v>626</v>
      </c>
      <c r="F18" s="20"/>
      <c r="G18" s="20"/>
      <c r="H18" s="22"/>
    </row>
    <row r="19" ht="39" customHeight="1" spans="1:8">
      <c r="A19" s="13"/>
      <c r="B19" s="42"/>
      <c r="C19" s="43" t="s">
        <v>66</v>
      </c>
      <c r="D19" s="18" t="s">
        <v>627</v>
      </c>
      <c r="E19" s="20" t="s">
        <v>41</v>
      </c>
      <c r="F19" s="20"/>
      <c r="G19" s="20"/>
      <c r="H19" s="22"/>
    </row>
    <row r="20" ht="36" customHeight="1" spans="1:8">
      <c r="A20" s="13"/>
      <c r="B20" s="21"/>
      <c r="C20" s="25"/>
      <c r="D20" s="18" t="s">
        <v>69</v>
      </c>
      <c r="E20" s="20" t="s">
        <v>489</v>
      </c>
      <c r="F20" s="20"/>
      <c r="G20" s="20"/>
      <c r="H20" s="22"/>
    </row>
    <row r="21" ht="36" customHeight="1" spans="1:8">
      <c r="A21" s="13"/>
      <c r="B21" s="21"/>
      <c r="C21" s="13" t="s">
        <v>85</v>
      </c>
      <c r="D21" s="18" t="s">
        <v>628</v>
      </c>
      <c r="E21" s="20" t="s">
        <v>629</v>
      </c>
      <c r="F21" s="20"/>
      <c r="G21" s="20"/>
      <c r="H21" s="22"/>
    </row>
    <row r="22" s="1" customFormat="1" ht="36" customHeight="1" spans="1:8">
      <c r="A22" s="23"/>
      <c r="B22" s="24"/>
      <c r="C22" s="13"/>
      <c r="D22" s="18" t="s">
        <v>630</v>
      </c>
      <c r="E22" s="20" t="s">
        <v>631</v>
      </c>
      <c r="F22" s="20"/>
      <c r="G22" s="20"/>
      <c r="H22" s="26"/>
    </row>
    <row r="23" s="1" customFormat="1" ht="36" customHeight="1" spans="1:8">
      <c r="A23" s="23"/>
      <c r="B23" s="24"/>
      <c r="C23" s="13"/>
      <c r="D23" s="18" t="s">
        <v>495</v>
      </c>
      <c r="E23" s="20" t="s">
        <v>87</v>
      </c>
      <c r="F23" s="20"/>
      <c r="G23" s="20"/>
      <c r="H23" s="26"/>
    </row>
    <row r="24" s="1" customFormat="1" ht="36" customHeight="1" spans="1:8">
      <c r="A24" s="23"/>
      <c r="B24" s="24"/>
      <c r="C24" s="25" t="s">
        <v>90</v>
      </c>
      <c r="D24" s="18" t="s">
        <v>93</v>
      </c>
      <c r="E24" s="20" t="s">
        <v>79</v>
      </c>
      <c r="F24" s="20"/>
      <c r="G24" s="20"/>
      <c r="H24" s="26"/>
    </row>
    <row r="25" s="1" customFormat="1" ht="36" customHeight="1" spans="1:8">
      <c r="A25" s="23"/>
      <c r="B25" s="24"/>
      <c r="C25" s="25"/>
      <c r="D25" s="18" t="s">
        <v>461</v>
      </c>
      <c r="E25" s="27" t="s">
        <v>632</v>
      </c>
      <c r="F25" s="19"/>
      <c r="G25" s="20"/>
      <c r="H25" s="38" t="s">
        <v>633</v>
      </c>
    </row>
    <row r="26" ht="36" customHeight="1" spans="1:8">
      <c r="A26" s="13"/>
      <c r="B26" s="28" t="s">
        <v>94</v>
      </c>
      <c r="C26" s="28" t="s">
        <v>95</v>
      </c>
      <c r="D26" s="18" t="s">
        <v>634</v>
      </c>
      <c r="E26" s="37" t="s">
        <v>288</v>
      </c>
      <c r="F26" s="37"/>
      <c r="G26" s="5"/>
      <c r="H26" s="22"/>
    </row>
    <row r="27" ht="36" customHeight="1" spans="1:8">
      <c r="A27" s="13"/>
      <c r="B27" s="30"/>
      <c r="C27" s="30"/>
      <c r="D27" s="18" t="s">
        <v>635</v>
      </c>
      <c r="E27" s="19" t="s">
        <v>636</v>
      </c>
      <c r="F27" s="19"/>
      <c r="G27" s="20"/>
      <c r="H27" s="22"/>
    </row>
    <row r="28" ht="36" customHeight="1" spans="1:8">
      <c r="A28" s="13"/>
      <c r="B28" s="30"/>
      <c r="C28" s="39"/>
      <c r="D28" s="18" t="s">
        <v>637</v>
      </c>
      <c r="E28" s="19" t="s">
        <v>638</v>
      </c>
      <c r="F28" s="19"/>
      <c r="G28" s="20"/>
      <c r="H28" s="22"/>
    </row>
    <row r="29" ht="36" customHeight="1" spans="1:8">
      <c r="A29" s="13"/>
      <c r="B29" s="29" t="s">
        <v>113</v>
      </c>
      <c r="C29" s="13" t="s">
        <v>113</v>
      </c>
      <c r="D29" s="18" t="s">
        <v>465</v>
      </c>
      <c r="E29" s="20" t="s">
        <v>44</v>
      </c>
      <c r="F29" s="20"/>
      <c r="G29" s="20"/>
      <c r="H29" s="22"/>
    </row>
    <row r="30" spans="1:8">
      <c r="A30" s="31"/>
      <c r="B30" s="31"/>
      <c r="C30" s="31"/>
      <c r="D30" s="32"/>
      <c r="E30" s="32"/>
      <c r="F30" s="31"/>
      <c r="G30" s="31"/>
      <c r="H30" s="32"/>
    </row>
    <row r="31" spans="1:8">
      <c r="A31" s="31"/>
      <c r="B31" s="31"/>
      <c r="C31" s="31"/>
      <c r="D31" s="32"/>
      <c r="E31" s="32"/>
      <c r="F31" s="31"/>
      <c r="G31" s="31"/>
      <c r="H31" s="32"/>
    </row>
    <row r="32" spans="1:8">
      <c r="A32" s="31"/>
      <c r="B32" s="31"/>
      <c r="C32" s="31"/>
      <c r="D32" s="32"/>
      <c r="E32" s="32"/>
      <c r="F32" s="31"/>
      <c r="G32" s="31"/>
      <c r="H32" s="32"/>
    </row>
    <row r="33" spans="1:8">
      <c r="A33" s="31"/>
      <c r="B33" s="31"/>
      <c r="C33" s="31"/>
      <c r="D33" s="32"/>
      <c r="E33" s="32"/>
      <c r="F33" s="31"/>
      <c r="G33" s="31"/>
      <c r="H33" s="32"/>
    </row>
  </sheetData>
  <mergeCells count="46">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13:A29"/>
    <mergeCell ref="B14:B24"/>
    <mergeCell ref="B26:B28"/>
    <mergeCell ref="C14:C18"/>
    <mergeCell ref="C21:C23"/>
    <mergeCell ref="C24:C25"/>
    <mergeCell ref="C26:C28"/>
    <mergeCell ref="A1:H2"/>
    <mergeCell ref="A6:B11"/>
  </mergeCells>
  <pageMargins left="0.75" right="0.75" top="1" bottom="1" header="0.5" footer="0.5"/>
  <pageSetup paperSize="9" scale="80"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zoomScale="85" zoomScaleNormal="85" topLeftCell="A16" workbookViewId="0">
      <selection activeCell="M16" sqref="M16"/>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1" max="11" width="19.5583333333333"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639</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31080000</v>
      </c>
      <c r="F7" s="10"/>
      <c r="G7" s="10"/>
      <c r="H7" s="10"/>
    </row>
    <row r="8" ht="26" customHeight="1" spans="1:8">
      <c r="A8" s="8"/>
      <c r="B8" s="8"/>
      <c r="C8" s="11" t="s">
        <v>172</v>
      </c>
      <c r="D8" s="11"/>
      <c r="E8" s="10">
        <f>E9+E10+E11</f>
        <v>31080000</v>
      </c>
      <c r="F8" s="10"/>
      <c r="G8" s="10"/>
      <c r="H8" s="10"/>
    </row>
    <row r="9" ht="26" customHeight="1" spans="1:8">
      <c r="A9" s="8"/>
      <c r="B9" s="8"/>
      <c r="C9" s="11" t="s">
        <v>173</v>
      </c>
      <c r="D9" s="11"/>
      <c r="E9" s="10">
        <v>31080000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9" customHeight="1" spans="1:8">
      <c r="A12" s="4" t="s">
        <v>131</v>
      </c>
      <c r="B12" s="4"/>
      <c r="C12" s="12" t="s">
        <v>640</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617</v>
      </c>
      <c r="E14" s="20" t="s">
        <v>618</v>
      </c>
      <c r="F14" s="20"/>
      <c r="G14" s="20"/>
      <c r="H14" s="35"/>
    </row>
    <row r="15" ht="39" customHeight="1" spans="1:8">
      <c r="A15" s="13"/>
      <c r="B15" s="21"/>
      <c r="C15" s="13"/>
      <c r="D15" s="18" t="s">
        <v>619</v>
      </c>
      <c r="E15" s="20" t="s">
        <v>620</v>
      </c>
      <c r="F15" s="20"/>
      <c r="G15" s="20"/>
      <c r="H15" s="22"/>
    </row>
    <row r="16" ht="39" customHeight="1" spans="1:8">
      <c r="A16" s="13"/>
      <c r="B16" s="21"/>
      <c r="C16" s="13"/>
      <c r="D16" s="18" t="s">
        <v>621</v>
      </c>
      <c r="E16" s="20" t="s">
        <v>622</v>
      </c>
      <c r="F16" s="20"/>
      <c r="G16" s="20"/>
      <c r="H16" s="22"/>
    </row>
    <row r="17" ht="39" customHeight="1" spans="1:8">
      <c r="A17" s="13"/>
      <c r="B17" s="21"/>
      <c r="C17" s="13"/>
      <c r="D17" s="18" t="s">
        <v>623</v>
      </c>
      <c r="E17" s="20" t="s">
        <v>624</v>
      </c>
      <c r="F17" s="20"/>
      <c r="G17" s="20"/>
      <c r="H17" s="22"/>
    </row>
    <row r="18" ht="39" customHeight="1" spans="1:8">
      <c r="A18" s="13"/>
      <c r="B18" s="21"/>
      <c r="C18" s="13"/>
      <c r="D18" s="18" t="s">
        <v>625</v>
      </c>
      <c r="E18" s="20" t="s">
        <v>626</v>
      </c>
      <c r="F18" s="20"/>
      <c r="G18" s="20"/>
      <c r="H18" s="22"/>
    </row>
    <row r="19" ht="39" customHeight="1" spans="1:8">
      <c r="A19" s="13"/>
      <c r="B19" s="42"/>
      <c r="C19" s="43" t="s">
        <v>66</v>
      </c>
      <c r="D19" s="18" t="s">
        <v>627</v>
      </c>
      <c r="E19" s="20" t="s">
        <v>41</v>
      </c>
      <c r="F19" s="20"/>
      <c r="G19" s="20"/>
      <c r="H19" s="22"/>
    </row>
    <row r="20" ht="36" customHeight="1" spans="1:8">
      <c r="A20" s="13"/>
      <c r="B20" s="21"/>
      <c r="C20" s="25"/>
      <c r="D20" s="18" t="s">
        <v>69</v>
      </c>
      <c r="E20" s="20" t="s">
        <v>489</v>
      </c>
      <c r="F20" s="20"/>
      <c r="G20" s="20"/>
      <c r="H20" s="22"/>
    </row>
    <row r="21" ht="36" customHeight="1" spans="1:8">
      <c r="A21" s="13"/>
      <c r="B21" s="21"/>
      <c r="C21" s="13" t="s">
        <v>85</v>
      </c>
      <c r="D21" s="18" t="s">
        <v>628</v>
      </c>
      <c r="E21" s="20" t="s">
        <v>629</v>
      </c>
      <c r="F21" s="20"/>
      <c r="G21" s="20"/>
      <c r="H21" s="22"/>
    </row>
    <row r="22" s="1" customFormat="1" ht="36" customHeight="1" spans="1:8">
      <c r="A22" s="23"/>
      <c r="B22" s="24"/>
      <c r="C22" s="13"/>
      <c r="D22" s="18" t="s">
        <v>630</v>
      </c>
      <c r="E22" s="20" t="s">
        <v>631</v>
      </c>
      <c r="F22" s="20"/>
      <c r="G22" s="20"/>
      <c r="H22" s="26"/>
    </row>
    <row r="23" s="1" customFormat="1" ht="36" customHeight="1" spans="1:8">
      <c r="A23" s="23"/>
      <c r="B23" s="24"/>
      <c r="C23" s="13"/>
      <c r="D23" s="18" t="s">
        <v>495</v>
      </c>
      <c r="E23" s="20" t="s">
        <v>87</v>
      </c>
      <c r="F23" s="20"/>
      <c r="G23" s="20"/>
      <c r="H23" s="26"/>
    </row>
    <row r="24" s="1" customFormat="1" ht="36" customHeight="1" spans="1:8">
      <c r="A24" s="23"/>
      <c r="B24" s="24"/>
      <c r="C24" s="25" t="s">
        <v>90</v>
      </c>
      <c r="D24" s="18" t="s">
        <v>93</v>
      </c>
      <c r="E24" s="20" t="s">
        <v>79</v>
      </c>
      <c r="F24" s="20"/>
      <c r="G24" s="20"/>
      <c r="H24" s="26"/>
    </row>
    <row r="25" s="1" customFormat="1" ht="55" customHeight="1" spans="1:8">
      <c r="A25" s="23"/>
      <c r="B25" s="24"/>
      <c r="C25" s="25"/>
      <c r="D25" s="18" t="s">
        <v>461</v>
      </c>
      <c r="E25" s="27" t="s">
        <v>641</v>
      </c>
      <c r="F25" s="19"/>
      <c r="G25" s="20"/>
      <c r="H25" s="38" t="s">
        <v>642</v>
      </c>
    </row>
    <row r="26" ht="36" customHeight="1" spans="1:8">
      <c r="A26" s="13"/>
      <c r="B26" s="28" t="s">
        <v>94</v>
      </c>
      <c r="C26" s="28" t="s">
        <v>95</v>
      </c>
      <c r="D26" s="18" t="s">
        <v>634</v>
      </c>
      <c r="E26" s="37" t="s">
        <v>288</v>
      </c>
      <c r="F26" s="37"/>
      <c r="G26" s="5"/>
      <c r="H26" s="22"/>
    </row>
    <row r="27" ht="36" customHeight="1" spans="1:8">
      <c r="A27" s="13"/>
      <c r="B27" s="30"/>
      <c r="C27" s="30"/>
      <c r="D27" s="18" t="s">
        <v>635</v>
      </c>
      <c r="E27" s="19" t="s">
        <v>636</v>
      </c>
      <c r="F27" s="19"/>
      <c r="G27" s="20"/>
      <c r="H27" s="22"/>
    </row>
    <row r="28" ht="36" customHeight="1" spans="1:8">
      <c r="A28" s="13"/>
      <c r="B28" s="30"/>
      <c r="C28" s="39"/>
      <c r="D28" s="18" t="s">
        <v>637</v>
      </c>
      <c r="E28" s="19" t="s">
        <v>638</v>
      </c>
      <c r="F28" s="19"/>
      <c r="G28" s="20"/>
      <c r="H28" s="22"/>
    </row>
    <row r="29" ht="36" customHeight="1" spans="1:8">
      <c r="A29" s="13"/>
      <c r="B29" s="29" t="s">
        <v>113</v>
      </c>
      <c r="C29" s="13" t="s">
        <v>113</v>
      </c>
      <c r="D29" s="18" t="s">
        <v>465</v>
      </c>
      <c r="E29" s="20" t="s">
        <v>44</v>
      </c>
      <c r="F29" s="20"/>
      <c r="G29" s="20"/>
      <c r="H29" s="22"/>
    </row>
    <row r="30" spans="1:8">
      <c r="A30" s="31"/>
      <c r="B30" s="31"/>
      <c r="C30" s="31"/>
      <c r="D30" s="32"/>
      <c r="E30" s="32"/>
      <c r="F30" s="31"/>
      <c r="G30" s="31"/>
      <c r="H30" s="32"/>
    </row>
    <row r="31" spans="1:8">
      <c r="A31" s="31"/>
      <c r="B31" s="31"/>
      <c r="C31" s="31"/>
      <c r="D31" s="32"/>
      <c r="E31" s="32"/>
      <c r="F31" s="31"/>
      <c r="G31" s="31"/>
      <c r="H31" s="32"/>
    </row>
    <row r="32" spans="1:8">
      <c r="A32" s="31"/>
      <c r="B32" s="31"/>
      <c r="C32" s="31"/>
      <c r="D32" s="32"/>
      <c r="E32" s="32"/>
      <c r="F32" s="31"/>
      <c r="G32" s="31"/>
      <c r="H32" s="32"/>
    </row>
    <row r="33" spans="1:8">
      <c r="A33" s="31"/>
      <c r="B33" s="31"/>
      <c r="C33" s="31"/>
      <c r="D33" s="32"/>
      <c r="E33" s="32"/>
      <c r="F33" s="31"/>
      <c r="G33" s="31"/>
      <c r="H33" s="32"/>
    </row>
  </sheetData>
  <mergeCells count="46">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13:A29"/>
    <mergeCell ref="B14:B24"/>
    <mergeCell ref="B26:B28"/>
    <mergeCell ref="C14:C18"/>
    <mergeCell ref="C21:C23"/>
    <mergeCell ref="C24:C25"/>
    <mergeCell ref="C26:C28"/>
    <mergeCell ref="A1:H2"/>
    <mergeCell ref="A6:B11"/>
  </mergeCells>
  <pageMargins left="0.75" right="0.75" top="1" bottom="1" header="0.5" footer="0.5"/>
  <pageSetup paperSize="9" scale="8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85" zoomScaleNormal="85" workbookViewId="0">
      <selection activeCell="M28" sqref="M28"/>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1" max="11" width="24.4083333333333"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643</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3000000</v>
      </c>
      <c r="F7" s="10"/>
      <c r="G7" s="10"/>
      <c r="H7" s="10"/>
    </row>
    <row r="8" ht="26" customHeight="1" spans="1:8">
      <c r="A8" s="8"/>
      <c r="B8" s="8"/>
      <c r="C8" s="11" t="s">
        <v>172</v>
      </c>
      <c r="D8" s="11"/>
      <c r="E8" s="10">
        <f>E9+E10+E11</f>
        <v>3000000</v>
      </c>
      <c r="F8" s="10"/>
      <c r="G8" s="10"/>
      <c r="H8" s="10"/>
    </row>
    <row r="9" ht="26" customHeight="1" spans="1:8">
      <c r="A9" s="8"/>
      <c r="B9" s="8"/>
      <c r="C9" s="11" t="s">
        <v>173</v>
      </c>
      <c r="D9" s="11"/>
      <c r="E9" s="10">
        <v>3000000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72" customHeight="1" spans="1:8">
      <c r="A12" s="4" t="s">
        <v>131</v>
      </c>
      <c r="B12" s="4"/>
      <c r="C12" s="12" t="s">
        <v>644</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645</v>
      </c>
      <c r="E14" s="20" t="s">
        <v>646</v>
      </c>
      <c r="F14" s="20"/>
      <c r="G14" s="20"/>
      <c r="H14" s="35"/>
    </row>
    <row r="15" ht="39" customHeight="1" spans="1:8">
      <c r="A15" s="13"/>
      <c r="B15" s="21"/>
      <c r="C15" s="13"/>
      <c r="D15" s="18" t="s">
        <v>647</v>
      </c>
      <c r="E15" s="20" t="s">
        <v>646</v>
      </c>
      <c r="F15" s="20"/>
      <c r="G15" s="20"/>
      <c r="H15" s="22"/>
    </row>
    <row r="16" ht="39" customHeight="1" spans="1:8">
      <c r="A16" s="13"/>
      <c r="B16" s="21"/>
      <c r="C16" s="13"/>
      <c r="D16" s="18" t="s">
        <v>648</v>
      </c>
      <c r="E16" s="20" t="s">
        <v>649</v>
      </c>
      <c r="F16" s="20"/>
      <c r="G16" s="20"/>
      <c r="H16" s="22"/>
    </row>
    <row r="17" ht="39" customHeight="1" spans="1:8">
      <c r="A17" s="13"/>
      <c r="B17" s="42"/>
      <c r="C17" s="43" t="s">
        <v>66</v>
      </c>
      <c r="D17" s="18" t="s">
        <v>650</v>
      </c>
      <c r="E17" s="20" t="s">
        <v>650</v>
      </c>
      <c r="F17" s="20"/>
      <c r="G17" s="20"/>
      <c r="H17" s="22"/>
    </row>
    <row r="18" ht="36" customHeight="1" spans="1:8">
      <c r="A18" s="13"/>
      <c r="B18" s="21"/>
      <c r="C18" s="25"/>
      <c r="D18" s="18" t="s">
        <v>651</v>
      </c>
      <c r="E18" s="20" t="s">
        <v>41</v>
      </c>
      <c r="F18" s="20"/>
      <c r="G18" s="20"/>
      <c r="H18" s="22"/>
    </row>
    <row r="19" ht="36" customHeight="1" spans="1:8">
      <c r="A19" s="13"/>
      <c r="B19" s="21"/>
      <c r="C19" s="13" t="s">
        <v>85</v>
      </c>
      <c r="D19" s="18" t="s">
        <v>460</v>
      </c>
      <c r="E19" s="20" t="s">
        <v>87</v>
      </c>
      <c r="F19" s="20"/>
      <c r="G19" s="20"/>
      <c r="H19" s="22"/>
    </row>
    <row r="20" s="1" customFormat="1" ht="36" customHeight="1" spans="1:8">
      <c r="A20" s="23"/>
      <c r="B20" s="24"/>
      <c r="C20" s="13" t="s">
        <v>90</v>
      </c>
      <c r="D20" s="18" t="s">
        <v>93</v>
      </c>
      <c r="E20" s="20" t="s">
        <v>79</v>
      </c>
      <c r="F20" s="20"/>
      <c r="G20" s="20"/>
      <c r="H20" s="26"/>
    </row>
    <row r="21" s="1" customFormat="1" ht="61" customHeight="1" spans="1:8">
      <c r="A21" s="23"/>
      <c r="B21" s="24"/>
      <c r="C21" s="13"/>
      <c r="D21" s="18" t="s">
        <v>461</v>
      </c>
      <c r="E21" s="27" t="s">
        <v>652</v>
      </c>
      <c r="F21" s="19"/>
      <c r="G21" s="20"/>
      <c r="H21" s="38" t="s">
        <v>653</v>
      </c>
    </row>
    <row r="22" ht="36" customHeight="1" spans="1:8">
      <c r="A22" s="13"/>
      <c r="B22" s="28" t="s">
        <v>94</v>
      </c>
      <c r="C22" s="28" t="s">
        <v>95</v>
      </c>
      <c r="D22" s="18" t="s">
        <v>654</v>
      </c>
      <c r="E22" s="37" t="s">
        <v>654</v>
      </c>
      <c r="F22" s="37"/>
      <c r="G22" s="5"/>
      <c r="H22" s="22"/>
    </row>
    <row r="23" ht="36" customHeight="1" spans="1:8">
      <c r="A23" s="13"/>
      <c r="B23" s="29" t="s">
        <v>113</v>
      </c>
      <c r="C23" s="13" t="s">
        <v>113</v>
      </c>
      <c r="D23" s="18" t="s">
        <v>655</v>
      </c>
      <c r="E23" s="20" t="s">
        <v>44</v>
      </c>
      <c r="F23" s="20"/>
      <c r="G23" s="20"/>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20"/>
    <mergeCell ref="C14:C16"/>
    <mergeCell ref="C20:C21"/>
    <mergeCell ref="A1:H2"/>
    <mergeCell ref="A6:B11"/>
  </mergeCells>
  <pageMargins left="0.75" right="0.75" top="1" bottom="1" header="0.5" footer="0.5"/>
  <pageSetup paperSize="9" scale="8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topLeftCell="A7" workbookViewId="0">
      <selection activeCell="E9" sqref="E9:H9"/>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656</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11400000</v>
      </c>
      <c r="F7" s="10"/>
      <c r="G7" s="10"/>
      <c r="H7" s="10"/>
    </row>
    <row r="8" ht="26" customHeight="1" spans="1:8">
      <c r="A8" s="8"/>
      <c r="B8" s="8"/>
      <c r="C8" s="11" t="s">
        <v>172</v>
      </c>
      <c r="D8" s="11"/>
      <c r="E8" s="10">
        <f>E9+E10+E11</f>
        <v>11400000</v>
      </c>
      <c r="F8" s="10"/>
      <c r="G8" s="10"/>
      <c r="H8" s="10"/>
    </row>
    <row r="9" ht="26" customHeight="1" spans="1:8">
      <c r="A9" s="8"/>
      <c r="B9" s="8"/>
      <c r="C9" s="11" t="s">
        <v>173</v>
      </c>
      <c r="D9" s="11"/>
      <c r="E9" s="10">
        <v>11400000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657</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658</v>
      </c>
      <c r="E14" s="20" t="s">
        <v>659</v>
      </c>
      <c r="F14" s="20"/>
      <c r="G14" s="20"/>
      <c r="H14" s="35"/>
    </row>
    <row r="15" ht="39" customHeight="1" spans="1:8">
      <c r="A15" s="13"/>
      <c r="B15" s="42"/>
      <c r="C15" s="43" t="s">
        <v>66</v>
      </c>
      <c r="D15" s="18" t="s">
        <v>627</v>
      </c>
      <c r="E15" s="20" t="s">
        <v>79</v>
      </c>
      <c r="F15" s="20"/>
      <c r="G15" s="20"/>
      <c r="H15" s="22"/>
    </row>
    <row r="16" ht="36" customHeight="1" spans="1:8">
      <c r="A16" s="13"/>
      <c r="B16" s="21"/>
      <c r="C16" s="25"/>
      <c r="D16" s="18" t="s">
        <v>69</v>
      </c>
      <c r="E16" s="20" t="s">
        <v>489</v>
      </c>
      <c r="F16" s="20"/>
      <c r="G16" s="20"/>
      <c r="H16" s="22"/>
    </row>
    <row r="17" ht="36" customHeight="1" spans="1:8">
      <c r="A17" s="13"/>
      <c r="B17" s="21"/>
      <c r="C17" s="13" t="s">
        <v>85</v>
      </c>
      <c r="D17" s="18" t="s">
        <v>660</v>
      </c>
      <c r="E17" s="20" t="s">
        <v>491</v>
      </c>
      <c r="F17" s="20"/>
      <c r="G17" s="20"/>
      <c r="H17" s="22"/>
    </row>
    <row r="18" s="1" customFormat="1" ht="36" customHeight="1" spans="1:8">
      <c r="A18" s="23"/>
      <c r="B18" s="24"/>
      <c r="C18" s="13"/>
      <c r="D18" s="18" t="s">
        <v>628</v>
      </c>
      <c r="E18" s="20" t="s">
        <v>629</v>
      </c>
      <c r="F18" s="20"/>
      <c r="G18" s="20"/>
      <c r="H18" s="26"/>
    </row>
    <row r="19" s="1" customFormat="1" ht="36" customHeight="1" spans="1:8">
      <c r="A19" s="23"/>
      <c r="B19" s="24"/>
      <c r="C19" s="13"/>
      <c r="D19" s="18" t="s">
        <v>496</v>
      </c>
      <c r="E19" s="20" t="s">
        <v>79</v>
      </c>
      <c r="F19" s="20"/>
      <c r="G19" s="20"/>
      <c r="H19" s="26"/>
    </row>
    <row r="20" s="1" customFormat="1" ht="36" customHeight="1" spans="1:8">
      <c r="A20" s="23"/>
      <c r="B20" s="24"/>
      <c r="C20" s="13" t="s">
        <v>90</v>
      </c>
      <c r="D20" s="18" t="s">
        <v>93</v>
      </c>
      <c r="E20" s="20" t="s">
        <v>79</v>
      </c>
      <c r="F20" s="20"/>
      <c r="G20" s="20"/>
      <c r="H20" s="26"/>
    </row>
    <row r="21" s="1" customFormat="1" ht="36" customHeight="1" spans="1:8">
      <c r="A21" s="23"/>
      <c r="B21" s="24"/>
      <c r="C21" s="13"/>
      <c r="D21" s="18" t="s">
        <v>461</v>
      </c>
      <c r="E21" s="27" t="s">
        <v>661</v>
      </c>
      <c r="F21" s="19"/>
      <c r="G21" s="20"/>
      <c r="H21" s="26"/>
    </row>
    <row r="22" ht="36" customHeight="1" spans="1:8">
      <c r="A22" s="13"/>
      <c r="B22" s="28" t="s">
        <v>94</v>
      </c>
      <c r="C22" s="28" t="s">
        <v>95</v>
      </c>
      <c r="D22" s="18" t="s">
        <v>662</v>
      </c>
      <c r="E22" s="37" t="s">
        <v>563</v>
      </c>
      <c r="F22" s="37"/>
      <c r="G22" s="5"/>
      <c r="H22" s="22"/>
    </row>
    <row r="23" ht="36" customHeight="1" spans="1:8">
      <c r="A23" s="13"/>
      <c r="B23" s="30"/>
      <c r="C23" s="30"/>
      <c r="D23" s="18" t="s">
        <v>663</v>
      </c>
      <c r="E23" s="19" t="s">
        <v>664</v>
      </c>
      <c r="F23" s="19"/>
      <c r="G23" s="20"/>
      <c r="H23" s="22"/>
    </row>
    <row r="24" ht="36" customHeight="1" spans="1:8">
      <c r="A24" s="13"/>
      <c r="B24" s="30"/>
      <c r="C24" s="30"/>
      <c r="D24" s="18" t="s">
        <v>665</v>
      </c>
      <c r="E24" s="19" t="s">
        <v>666</v>
      </c>
      <c r="F24" s="19"/>
      <c r="G24" s="20"/>
      <c r="H24" s="22"/>
    </row>
    <row r="25" ht="36" customHeight="1" spans="1:8">
      <c r="A25" s="13"/>
      <c r="B25" s="29" t="s">
        <v>113</v>
      </c>
      <c r="C25" s="13" t="s">
        <v>113</v>
      </c>
      <c r="D25" s="18" t="s">
        <v>667</v>
      </c>
      <c r="E25" s="20" t="s">
        <v>504</v>
      </c>
      <c r="F25" s="20"/>
      <c r="G25" s="20"/>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4:B20"/>
    <mergeCell ref="B22:B24"/>
    <mergeCell ref="C17:C19"/>
    <mergeCell ref="C20:C21"/>
    <mergeCell ref="C22:C24"/>
    <mergeCell ref="A1:H2"/>
    <mergeCell ref="A6:B11"/>
  </mergeCells>
  <pageMargins left="0.75" right="0.75" top="1" bottom="1" header="0.5" footer="0.5"/>
  <pageSetup paperSize="9" scale="8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workbookViewId="0">
      <selection activeCell="L17" sqref="L17"/>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1" max="11" width="17.2083333333333"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668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424600</v>
      </c>
      <c r="F7" s="10"/>
      <c r="G7" s="10"/>
      <c r="H7" s="10"/>
    </row>
    <row r="8" ht="26" customHeight="1" spans="1:8">
      <c r="A8" s="8"/>
      <c r="B8" s="8"/>
      <c r="C8" s="11" t="s">
        <v>172</v>
      </c>
      <c r="D8" s="11"/>
      <c r="E8" s="10">
        <f>E9+E10+E11</f>
        <v>424600</v>
      </c>
      <c r="F8" s="10"/>
      <c r="G8" s="10"/>
      <c r="H8" s="10"/>
    </row>
    <row r="9" ht="26" customHeight="1" spans="1:8">
      <c r="A9" s="8"/>
      <c r="B9" s="8"/>
      <c r="C9" s="11" t="s">
        <v>173</v>
      </c>
      <c r="D9" s="11"/>
      <c r="E9" s="10">
        <v>424600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64" customHeight="1" spans="1:8">
      <c r="A12" s="4" t="s">
        <v>131</v>
      </c>
      <c r="B12" s="4"/>
      <c r="C12" s="12" t="s">
        <v>669</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670</v>
      </c>
      <c r="E14" s="20" t="s">
        <v>671</v>
      </c>
      <c r="F14" s="20"/>
      <c r="G14" s="20"/>
      <c r="H14" s="35"/>
    </row>
    <row r="15" ht="39" customHeight="1" spans="1:8">
      <c r="A15" s="13"/>
      <c r="B15" s="21"/>
      <c r="C15" s="13"/>
      <c r="D15" s="18" t="s">
        <v>672</v>
      </c>
      <c r="E15" s="20" t="s">
        <v>673</v>
      </c>
      <c r="F15" s="20"/>
      <c r="G15" s="20"/>
      <c r="H15" s="22"/>
    </row>
    <row r="16" ht="39" customHeight="1" spans="1:8">
      <c r="A16" s="13"/>
      <c r="B16" s="42"/>
      <c r="C16" s="43" t="s">
        <v>66</v>
      </c>
      <c r="D16" s="18" t="s">
        <v>674</v>
      </c>
      <c r="E16" s="20" t="s">
        <v>439</v>
      </c>
      <c r="F16" s="20"/>
      <c r="G16" s="20"/>
      <c r="H16" s="22"/>
    </row>
    <row r="17" ht="36" customHeight="1" spans="1:8">
      <c r="A17" s="13"/>
      <c r="B17" s="21"/>
      <c r="C17" s="13" t="s">
        <v>85</v>
      </c>
      <c r="D17" s="18" t="s">
        <v>440</v>
      </c>
      <c r="E17" s="20" t="s">
        <v>675</v>
      </c>
      <c r="F17" s="20"/>
      <c r="G17" s="20"/>
      <c r="H17" s="22"/>
    </row>
    <row r="18" s="1" customFormat="1" ht="36" customHeight="1" spans="1:8">
      <c r="A18" s="23"/>
      <c r="B18" s="24"/>
      <c r="C18" s="13" t="s">
        <v>90</v>
      </c>
      <c r="D18" s="18" t="s">
        <v>93</v>
      </c>
      <c r="E18" s="20" t="s">
        <v>79</v>
      </c>
      <c r="F18" s="20"/>
      <c r="G18" s="20"/>
      <c r="H18" s="26"/>
    </row>
    <row r="19" s="1" customFormat="1" ht="36" customHeight="1" spans="1:8">
      <c r="A19" s="23"/>
      <c r="B19" s="24"/>
      <c r="C19" s="13"/>
      <c r="D19" s="18" t="s">
        <v>528</v>
      </c>
      <c r="E19" s="27" t="s">
        <v>676</v>
      </c>
      <c r="F19" s="27"/>
      <c r="G19" s="44"/>
      <c r="H19" s="26"/>
    </row>
    <row r="20" s="1" customFormat="1" ht="65" customHeight="1" spans="1:8">
      <c r="A20" s="23"/>
      <c r="B20" s="24"/>
      <c r="C20" s="13"/>
      <c r="D20" s="18" t="s">
        <v>461</v>
      </c>
      <c r="E20" s="27" t="s">
        <v>677</v>
      </c>
      <c r="F20" s="19"/>
      <c r="G20" s="20"/>
      <c r="H20" s="38" t="s">
        <v>678</v>
      </c>
    </row>
    <row r="21" ht="36" customHeight="1" spans="1:8">
      <c r="A21" s="13"/>
      <c r="B21" s="28" t="s">
        <v>94</v>
      </c>
      <c r="C21" s="41" t="s">
        <v>95</v>
      </c>
      <c r="D21" s="18" t="s">
        <v>679</v>
      </c>
      <c r="E21" s="37" t="s">
        <v>453</v>
      </c>
      <c r="F21" s="37"/>
      <c r="G21" s="5"/>
      <c r="H21" s="22"/>
    </row>
    <row r="22" ht="36" customHeight="1" spans="1:8">
      <c r="A22" s="13"/>
      <c r="B22" s="30"/>
      <c r="C22" s="41" t="s">
        <v>104</v>
      </c>
      <c r="D22" s="18" t="s">
        <v>680</v>
      </c>
      <c r="E22" s="19" t="s">
        <v>453</v>
      </c>
      <c r="F22" s="19"/>
      <c r="G22" s="20"/>
      <c r="H22" s="22"/>
    </row>
    <row r="23" ht="36" customHeight="1" spans="1:8">
      <c r="A23" s="13"/>
      <c r="B23" s="28" t="s">
        <v>113</v>
      </c>
      <c r="C23" s="28" t="s">
        <v>113</v>
      </c>
      <c r="D23" s="45" t="s">
        <v>681</v>
      </c>
      <c r="E23" s="19" t="s">
        <v>504</v>
      </c>
      <c r="F23" s="19"/>
      <c r="G23" s="20"/>
      <c r="H23" s="22"/>
    </row>
    <row r="24" ht="36" customHeight="1" spans="1:8">
      <c r="A24" s="13"/>
      <c r="B24" s="39"/>
      <c r="C24" s="39"/>
      <c r="D24" s="23" t="s">
        <v>682</v>
      </c>
      <c r="E24" s="20" t="s">
        <v>504</v>
      </c>
      <c r="F24" s="20"/>
      <c r="G24" s="20"/>
      <c r="H24" s="2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4:G24"/>
    <mergeCell ref="A13:A24"/>
    <mergeCell ref="B14:B18"/>
    <mergeCell ref="B21:B22"/>
    <mergeCell ref="B23:B24"/>
    <mergeCell ref="C14:C15"/>
    <mergeCell ref="C18:C20"/>
    <mergeCell ref="C23:C24"/>
    <mergeCell ref="A1:H2"/>
    <mergeCell ref="A6:B11"/>
  </mergeCells>
  <pageMargins left="0.75" right="0.75" top="1" bottom="1" header="0.5" footer="0.5"/>
  <pageSetup paperSize="9" scale="80"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zoomScale="85" zoomScaleNormal="85" workbookViewId="0">
      <selection activeCell="N19" sqref="N19"/>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683</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v>6040000</v>
      </c>
      <c r="F7" s="10"/>
      <c r="G7" s="10"/>
      <c r="H7" s="10"/>
    </row>
    <row r="8" ht="26" customHeight="1" spans="1:8">
      <c r="A8" s="8"/>
      <c r="B8" s="8"/>
      <c r="C8" s="11" t="s">
        <v>172</v>
      </c>
      <c r="D8" s="11"/>
      <c r="E8" s="10">
        <v>6040000</v>
      </c>
      <c r="F8" s="10"/>
      <c r="G8" s="10"/>
      <c r="H8" s="10"/>
    </row>
    <row r="9" ht="26" customHeight="1" spans="1:8">
      <c r="A9" s="8"/>
      <c r="B9" s="8"/>
      <c r="C9" s="11" t="s">
        <v>173</v>
      </c>
      <c r="D9" s="11"/>
      <c r="E9" s="10">
        <v>6040000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69" customHeight="1" spans="1:8">
      <c r="A12" s="4" t="s">
        <v>131</v>
      </c>
      <c r="B12" s="4"/>
      <c r="C12" s="12" t="s">
        <v>684</v>
      </c>
      <c r="D12" s="12"/>
      <c r="E12" s="12"/>
      <c r="F12" s="12"/>
      <c r="G12" s="12"/>
      <c r="H12" s="12"/>
    </row>
    <row r="13" ht="33" customHeight="1" spans="1:8">
      <c r="A13" s="13" t="s">
        <v>176</v>
      </c>
      <c r="B13" s="14" t="s">
        <v>134</v>
      </c>
      <c r="C13" s="13" t="s">
        <v>135</v>
      </c>
      <c r="D13" s="15" t="s">
        <v>136</v>
      </c>
      <c r="E13" s="16" t="s">
        <v>32</v>
      </c>
      <c r="F13" s="16"/>
      <c r="G13" s="7"/>
      <c r="H13" s="15" t="s">
        <v>137</v>
      </c>
    </row>
    <row r="14" ht="33" customHeight="1" spans="1:8">
      <c r="A14" s="13"/>
      <c r="B14" s="21" t="s">
        <v>34</v>
      </c>
      <c r="C14" s="13" t="s">
        <v>35</v>
      </c>
      <c r="D14" s="18" t="s">
        <v>685</v>
      </c>
      <c r="E14" s="20" t="s">
        <v>686</v>
      </c>
      <c r="F14" s="20"/>
      <c r="G14" s="20"/>
      <c r="H14" s="35"/>
    </row>
    <row r="15" ht="33" customHeight="1" spans="1:8">
      <c r="A15" s="13"/>
      <c r="B15" s="21"/>
      <c r="C15" s="13"/>
      <c r="D15" s="18" t="s">
        <v>687</v>
      </c>
      <c r="E15" s="20" t="s">
        <v>688</v>
      </c>
      <c r="F15" s="20"/>
      <c r="G15" s="20"/>
      <c r="H15" s="22"/>
    </row>
    <row r="16" ht="33" customHeight="1" spans="1:8">
      <c r="A16" s="13"/>
      <c r="B16" s="21"/>
      <c r="C16" s="13"/>
      <c r="D16" s="18" t="s">
        <v>689</v>
      </c>
      <c r="E16" s="20" t="s">
        <v>690</v>
      </c>
      <c r="F16" s="20"/>
      <c r="G16" s="20"/>
      <c r="H16" s="22"/>
    </row>
    <row r="17" ht="33" customHeight="1" spans="1:8">
      <c r="A17" s="13"/>
      <c r="B17" s="21"/>
      <c r="C17" s="13"/>
      <c r="D17" s="18" t="s">
        <v>691</v>
      </c>
      <c r="E17" s="20" t="s">
        <v>692</v>
      </c>
      <c r="F17" s="20"/>
      <c r="G17" s="20"/>
      <c r="H17" s="22"/>
    </row>
    <row r="18" ht="33" customHeight="1" spans="1:8">
      <c r="A18" s="13"/>
      <c r="B18" s="21"/>
      <c r="C18" s="13"/>
      <c r="D18" s="18" t="s">
        <v>693</v>
      </c>
      <c r="E18" s="20" t="s">
        <v>694</v>
      </c>
      <c r="F18" s="20"/>
      <c r="G18" s="20"/>
      <c r="H18" s="22"/>
    </row>
    <row r="19" ht="33" customHeight="1" spans="1:8">
      <c r="A19" s="13"/>
      <c r="B19" s="21"/>
      <c r="C19" s="13"/>
      <c r="D19" s="18" t="s">
        <v>695</v>
      </c>
      <c r="E19" s="20" t="s">
        <v>696</v>
      </c>
      <c r="F19" s="20"/>
      <c r="G19" s="20"/>
      <c r="H19" s="22"/>
    </row>
    <row r="20" ht="39" customHeight="1" spans="1:8">
      <c r="A20" s="13"/>
      <c r="B20" s="42"/>
      <c r="C20" s="43" t="s">
        <v>66</v>
      </c>
      <c r="D20" s="18" t="s">
        <v>697</v>
      </c>
      <c r="E20" s="20" t="s">
        <v>79</v>
      </c>
      <c r="F20" s="20"/>
      <c r="G20" s="20"/>
      <c r="H20" s="22"/>
    </row>
    <row r="21" ht="36" customHeight="1" spans="1:8">
      <c r="A21" s="13"/>
      <c r="B21" s="21"/>
      <c r="C21" s="25"/>
      <c r="D21" s="18" t="s">
        <v>698</v>
      </c>
      <c r="E21" s="20" t="s">
        <v>79</v>
      </c>
      <c r="F21" s="20"/>
      <c r="G21" s="20"/>
      <c r="H21" s="22"/>
    </row>
    <row r="22" ht="36" customHeight="1" spans="1:8">
      <c r="A22" s="13"/>
      <c r="B22" s="21"/>
      <c r="C22" s="13" t="s">
        <v>85</v>
      </c>
      <c r="D22" s="18" t="s">
        <v>699</v>
      </c>
      <c r="E22" s="20" t="s">
        <v>700</v>
      </c>
      <c r="F22" s="20"/>
      <c r="G22" s="20"/>
      <c r="H22" s="22"/>
    </row>
    <row r="23" s="1" customFormat="1" ht="36" customHeight="1" spans="1:8">
      <c r="A23" s="23"/>
      <c r="B23" s="24"/>
      <c r="C23" s="13"/>
      <c r="D23" s="18" t="s">
        <v>701</v>
      </c>
      <c r="E23" s="20" t="s">
        <v>700</v>
      </c>
      <c r="F23" s="20"/>
      <c r="G23" s="20"/>
      <c r="H23" s="26"/>
    </row>
    <row r="24" s="1" customFormat="1" ht="36" customHeight="1" spans="1:8">
      <c r="A24" s="23"/>
      <c r="B24" s="24"/>
      <c r="C24" s="13" t="s">
        <v>90</v>
      </c>
      <c r="D24" s="18" t="s">
        <v>93</v>
      </c>
      <c r="E24" s="20" t="s">
        <v>79</v>
      </c>
      <c r="F24" s="20"/>
      <c r="G24" s="20"/>
      <c r="H24" s="26"/>
    </row>
    <row r="25" s="1" customFormat="1" ht="54" customHeight="1" spans="1:8">
      <c r="A25" s="23"/>
      <c r="B25" s="24"/>
      <c r="C25" s="13"/>
      <c r="D25" s="18" t="s">
        <v>461</v>
      </c>
      <c r="E25" s="27" t="s">
        <v>702</v>
      </c>
      <c r="F25" s="19"/>
      <c r="G25" s="20"/>
      <c r="H25" s="38" t="s">
        <v>703</v>
      </c>
    </row>
    <row r="26" ht="36" customHeight="1" spans="1:8">
      <c r="A26" s="13"/>
      <c r="B26" s="28" t="s">
        <v>94</v>
      </c>
      <c r="C26" s="28" t="s">
        <v>95</v>
      </c>
      <c r="D26" s="18" t="s">
        <v>704</v>
      </c>
      <c r="E26" s="37" t="s">
        <v>705</v>
      </c>
      <c r="F26" s="37"/>
      <c r="G26" s="5"/>
      <c r="H26" s="22"/>
    </row>
    <row r="27" ht="36" customHeight="1" spans="1:8">
      <c r="A27" s="13"/>
      <c r="B27" s="30"/>
      <c r="C27" s="30"/>
      <c r="D27" s="18" t="s">
        <v>637</v>
      </c>
      <c r="E27" s="19" t="s">
        <v>638</v>
      </c>
      <c r="F27" s="19"/>
      <c r="G27" s="20"/>
      <c r="H27" s="22"/>
    </row>
    <row r="28" ht="36" customHeight="1" spans="1:8">
      <c r="A28" s="13"/>
      <c r="B28" s="30"/>
      <c r="C28" s="30"/>
      <c r="D28" s="18" t="s">
        <v>706</v>
      </c>
      <c r="E28" s="19" t="s">
        <v>636</v>
      </c>
      <c r="F28" s="19"/>
      <c r="G28" s="20"/>
      <c r="H28" s="22"/>
    </row>
    <row r="29" ht="36" customHeight="1" spans="1:8">
      <c r="A29" s="13"/>
      <c r="B29" s="30"/>
      <c r="C29" s="25"/>
      <c r="D29" s="18" t="s">
        <v>707</v>
      </c>
      <c r="E29" s="19" t="s">
        <v>288</v>
      </c>
      <c r="F29" s="19"/>
      <c r="G29" s="20"/>
      <c r="H29" s="22"/>
    </row>
    <row r="30" ht="36" customHeight="1" spans="1:8">
      <c r="A30" s="13"/>
      <c r="B30" s="29" t="s">
        <v>113</v>
      </c>
      <c r="C30" s="13" t="s">
        <v>113</v>
      </c>
      <c r="D30" s="18" t="s">
        <v>503</v>
      </c>
      <c r="E30" s="20" t="s">
        <v>504</v>
      </c>
      <c r="F30" s="20"/>
      <c r="G30" s="20"/>
      <c r="H30" s="22"/>
    </row>
    <row r="31" spans="1:8">
      <c r="A31" s="31"/>
      <c r="B31" s="31"/>
      <c r="C31" s="31"/>
      <c r="D31" s="32"/>
      <c r="E31" s="32"/>
      <c r="F31" s="31"/>
      <c r="G31" s="31"/>
      <c r="H31" s="32"/>
    </row>
    <row r="32" spans="1:8">
      <c r="A32" s="31"/>
      <c r="B32" s="31"/>
      <c r="C32" s="31"/>
      <c r="D32" s="32"/>
      <c r="E32" s="32"/>
      <c r="F32" s="31"/>
      <c r="G32" s="31"/>
      <c r="H32" s="32"/>
    </row>
    <row r="33" spans="1:8">
      <c r="A33" s="31"/>
      <c r="B33" s="31"/>
      <c r="C33" s="31"/>
      <c r="D33" s="32"/>
      <c r="E33" s="32"/>
      <c r="F33" s="31"/>
      <c r="G33" s="31"/>
      <c r="H33" s="32"/>
    </row>
    <row r="34" spans="1:8">
      <c r="A34" s="31"/>
      <c r="B34" s="31"/>
      <c r="C34" s="31"/>
      <c r="D34" s="32"/>
      <c r="E34" s="32"/>
      <c r="F34" s="31"/>
      <c r="G34" s="31"/>
      <c r="H34" s="32"/>
    </row>
  </sheetData>
  <mergeCells count="46">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30:G30"/>
    <mergeCell ref="A13:A30"/>
    <mergeCell ref="B14:B24"/>
    <mergeCell ref="B26:B28"/>
    <mergeCell ref="C14:C19"/>
    <mergeCell ref="C22:C23"/>
    <mergeCell ref="C24:C25"/>
    <mergeCell ref="C26:C28"/>
    <mergeCell ref="A1:H2"/>
    <mergeCell ref="A6:B11"/>
  </mergeCells>
  <pageMargins left="0.75" right="0.75" top="1" bottom="1" header="0.5" footer="0.5"/>
  <pageSetup paperSize="9" scale="80"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zoomScale="85" zoomScaleNormal="85" topLeftCell="A9" workbookViewId="0">
      <selection activeCell="H23" sqref="H23"/>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2" max="12" width="18.67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708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3890000</v>
      </c>
      <c r="F7" s="10"/>
      <c r="G7" s="10"/>
      <c r="H7" s="10"/>
    </row>
    <row r="8" ht="26" customHeight="1" spans="1:8">
      <c r="A8" s="8"/>
      <c r="B8" s="8"/>
      <c r="C8" s="11" t="s">
        <v>172</v>
      </c>
      <c r="D8" s="11"/>
      <c r="E8" s="10">
        <f>E9+E10+E11</f>
        <v>3890000</v>
      </c>
      <c r="F8" s="10"/>
      <c r="G8" s="10"/>
      <c r="H8" s="10"/>
    </row>
    <row r="9" ht="26" customHeight="1" spans="1:8">
      <c r="A9" s="8"/>
      <c r="B9" s="8"/>
      <c r="C9" s="11" t="s">
        <v>173</v>
      </c>
      <c r="D9" s="11"/>
      <c r="E9" s="10">
        <v>3890000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72" customHeight="1" spans="1:8">
      <c r="A12" s="4" t="s">
        <v>131</v>
      </c>
      <c r="B12" s="4"/>
      <c r="C12" s="12" t="s">
        <v>709</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710</v>
      </c>
      <c r="E14" s="20" t="s">
        <v>711</v>
      </c>
      <c r="F14" s="20"/>
      <c r="G14" s="20"/>
      <c r="H14" s="35"/>
    </row>
    <row r="15" ht="39" customHeight="1" spans="1:8">
      <c r="A15" s="13"/>
      <c r="B15" s="21"/>
      <c r="C15" s="13"/>
      <c r="D15" s="18" t="s">
        <v>712</v>
      </c>
      <c r="E15" s="20" t="s">
        <v>713</v>
      </c>
      <c r="F15" s="20"/>
      <c r="G15" s="20"/>
      <c r="H15" s="22"/>
    </row>
    <row r="16" ht="39" customHeight="1" spans="1:8">
      <c r="A16" s="13"/>
      <c r="B16" s="21"/>
      <c r="C16" s="13"/>
      <c r="D16" s="18" t="s">
        <v>714</v>
      </c>
      <c r="E16" s="20" t="s">
        <v>715</v>
      </c>
      <c r="F16" s="20"/>
      <c r="G16" s="20"/>
      <c r="H16" s="22"/>
    </row>
    <row r="17" ht="39" customHeight="1" spans="1:8">
      <c r="A17" s="13"/>
      <c r="B17" s="21"/>
      <c r="C17" s="13"/>
      <c r="D17" s="18" t="s">
        <v>716</v>
      </c>
      <c r="E17" s="20" t="s">
        <v>717</v>
      </c>
      <c r="F17" s="20"/>
      <c r="G17" s="20"/>
      <c r="H17" s="22"/>
    </row>
    <row r="18" ht="39" customHeight="1" spans="1:8">
      <c r="A18" s="13"/>
      <c r="B18" s="42"/>
      <c r="C18" s="43" t="s">
        <v>66</v>
      </c>
      <c r="D18" s="18" t="s">
        <v>718</v>
      </c>
      <c r="E18" s="20" t="s">
        <v>79</v>
      </c>
      <c r="F18" s="20"/>
      <c r="G18" s="20"/>
      <c r="H18" s="22"/>
    </row>
    <row r="19" ht="36" customHeight="1" spans="1:8">
      <c r="A19" s="13"/>
      <c r="B19" s="21"/>
      <c r="C19" s="25"/>
      <c r="D19" s="18" t="s">
        <v>69</v>
      </c>
      <c r="E19" s="20" t="s">
        <v>489</v>
      </c>
      <c r="F19" s="20"/>
      <c r="G19" s="20"/>
      <c r="H19" s="22"/>
    </row>
    <row r="20" ht="36" customHeight="1" spans="1:8">
      <c r="A20" s="13"/>
      <c r="B20" s="21"/>
      <c r="C20" s="13" t="s">
        <v>85</v>
      </c>
      <c r="D20" s="18" t="s">
        <v>719</v>
      </c>
      <c r="E20" s="20" t="s">
        <v>491</v>
      </c>
      <c r="F20" s="20"/>
      <c r="G20" s="20"/>
      <c r="H20" s="22"/>
    </row>
    <row r="21" s="1" customFormat="1" ht="36" customHeight="1" spans="1:8">
      <c r="A21" s="23"/>
      <c r="B21" s="24"/>
      <c r="C21" s="13"/>
      <c r="D21" s="18" t="s">
        <v>495</v>
      </c>
      <c r="E21" s="20" t="s">
        <v>87</v>
      </c>
      <c r="F21" s="20"/>
      <c r="G21" s="20"/>
      <c r="H21" s="26"/>
    </row>
    <row r="22" s="1" customFormat="1" ht="36" customHeight="1" spans="1:8">
      <c r="A22" s="23"/>
      <c r="B22" s="24"/>
      <c r="C22" s="13" t="s">
        <v>90</v>
      </c>
      <c r="D22" s="18" t="s">
        <v>93</v>
      </c>
      <c r="E22" s="20" t="s">
        <v>79</v>
      </c>
      <c r="F22" s="20"/>
      <c r="G22" s="20"/>
      <c r="H22" s="26"/>
    </row>
    <row r="23" s="1" customFormat="1" ht="60" customHeight="1" spans="1:8">
      <c r="A23" s="23"/>
      <c r="B23" s="24"/>
      <c r="C23" s="13"/>
      <c r="D23" s="18" t="s">
        <v>461</v>
      </c>
      <c r="E23" s="27" t="s">
        <v>720</v>
      </c>
      <c r="F23" s="19"/>
      <c r="G23" s="20"/>
      <c r="H23" s="38" t="s">
        <v>721</v>
      </c>
    </row>
    <row r="24" ht="36" customHeight="1" spans="1:8">
      <c r="A24" s="13"/>
      <c r="B24" s="28" t="s">
        <v>94</v>
      </c>
      <c r="C24" s="28" t="s">
        <v>95</v>
      </c>
      <c r="D24" s="18" t="s">
        <v>722</v>
      </c>
      <c r="E24" s="37" t="s">
        <v>500</v>
      </c>
      <c r="F24" s="37"/>
      <c r="G24" s="5"/>
      <c r="H24" s="22"/>
    </row>
    <row r="25" ht="36" customHeight="1" spans="1:8">
      <c r="A25" s="13"/>
      <c r="B25" s="30"/>
      <c r="C25" s="30"/>
      <c r="D25" s="18" t="s">
        <v>723</v>
      </c>
      <c r="E25" s="19" t="s">
        <v>502</v>
      </c>
      <c r="F25" s="19"/>
      <c r="G25" s="20"/>
      <c r="H25" s="22"/>
    </row>
    <row r="26" ht="36" customHeight="1" spans="1:8">
      <c r="A26" s="13"/>
      <c r="B26" s="29" t="s">
        <v>113</v>
      </c>
      <c r="C26" s="13" t="s">
        <v>113</v>
      </c>
      <c r="D26" s="18" t="s">
        <v>503</v>
      </c>
      <c r="E26" s="20" t="s">
        <v>504</v>
      </c>
      <c r="F26" s="20"/>
      <c r="G26" s="20"/>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43">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22"/>
    <mergeCell ref="B24:B25"/>
    <mergeCell ref="C14:C17"/>
    <mergeCell ref="C20:C21"/>
    <mergeCell ref="C22:C23"/>
    <mergeCell ref="C24:C25"/>
    <mergeCell ref="A1:H2"/>
    <mergeCell ref="A6:B11"/>
  </mergeCells>
  <pageMargins left="0.75" right="0.75" top="1" bottom="1" header="0.5" footer="0.5"/>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13" workbookViewId="0">
      <selection activeCell="L15" sqref="L15"/>
    </sheetView>
  </sheetViews>
  <sheetFormatPr defaultColWidth="9" defaultRowHeight="13.5" outlineLevelCol="7"/>
  <cols>
    <col min="2" max="2" width="12.25" customWidth="1"/>
    <col min="3" max="3" width="17" customWidth="1"/>
    <col min="4" max="4" width="26.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171</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833476.4</v>
      </c>
      <c r="F7" s="10"/>
      <c r="G7" s="10"/>
      <c r="H7" s="10"/>
    </row>
    <row r="8" ht="22" customHeight="1" spans="1:8">
      <c r="A8" s="8"/>
      <c r="B8" s="8"/>
      <c r="C8" s="11" t="s">
        <v>172</v>
      </c>
      <c r="D8" s="11"/>
      <c r="E8" s="10">
        <f>E9+E10+E11</f>
        <v>833476.4</v>
      </c>
      <c r="F8" s="10"/>
      <c r="G8" s="10"/>
      <c r="H8" s="10"/>
    </row>
    <row r="9" ht="22" customHeight="1" spans="1:8">
      <c r="A9" s="8"/>
      <c r="B9" s="8"/>
      <c r="C9" s="11" t="s">
        <v>173</v>
      </c>
      <c r="D9" s="11"/>
      <c r="E9" s="10"/>
      <c r="F9" s="10"/>
      <c r="G9" s="10"/>
      <c r="H9" s="10"/>
    </row>
    <row r="10" ht="22" customHeight="1" spans="1:8">
      <c r="A10" s="8"/>
      <c r="B10" s="8"/>
      <c r="C10" s="11" t="s">
        <v>174</v>
      </c>
      <c r="D10" s="11"/>
      <c r="E10" s="10">
        <v>833476.4</v>
      </c>
      <c r="F10" s="10"/>
      <c r="G10" s="10"/>
      <c r="H10" s="10"/>
    </row>
    <row r="11" ht="22" customHeight="1" spans="1:8">
      <c r="A11" s="8"/>
      <c r="B11" s="8"/>
      <c r="C11" s="11" t="s">
        <v>175</v>
      </c>
      <c r="D11" s="11"/>
      <c r="E11" s="10">
        <v>0</v>
      </c>
      <c r="F11" s="10"/>
      <c r="G11" s="10"/>
      <c r="H11" s="10"/>
    </row>
    <row r="12" ht="48" customHeight="1" spans="1:8">
      <c r="A12" s="4" t="s">
        <v>131</v>
      </c>
      <c r="B12" s="4"/>
      <c r="C12" s="12" t="s">
        <v>152</v>
      </c>
      <c r="D12" s="12"/>
      <c r="E12" s="12"/>
      <c r="F12" s="12"/>
      <c r="G12" s="12"/>
      <c r="H12" s="12"/>
    </row>
    <row r="13" ht="27" customHeight="1" spans="1:8">
      <c r="A13" s="13" t="s">
        <v>176</v>
      </c>
      <c r="B13" s="14" t="s">
        <v>134</v>
      </c>
      <c r="C13" s="13" t="s">
        <v>135</v>
      </c>
      <c r="D13" s="15" t="s">
        <v>136</v>
      </c>
      <c r="E13" s="16" t="s">
        <v>32</v>
      </c>
      <c r="F13" s="16"/>
      <c r="G13" s="7"/>
      <c r="H13" s="15" t="s">
        <v>137</v>
      </c>
    </row>
    <row r="14" ht="36" customHeight="1" spans="1:8">
      <c r="A14" s="13"/>
      <c r="B14" s="21" t="s">
        <v>34</v>
      </c>
      <c r="C14" s="13" t="s">
        <v>35</v>
      </c>
      <c r="D14" s="18" t="s">
        <v>177</v>
      </c>
      <c r="E14" s="20" t="s">
        <v>178</v>
      </c>
      <c r="F14" s="20"/>
      <c r="G14" s="20"/>
      <c r="H14" s="22"/>
    </row>
    <row r="15" ht="36" customHeight="1" spans="1:8">
      <c r="A15" s="13"/>
      <c r="B15" s="21"/>
      <c r="C15" s="13"/>
      <c r="D15" s="70" t="s">
        <v>179</v>
      </c>
      <c r="E15" s="20" t="s">
        <v>156</v>
      </c>
      <c r="F15" s="20"/>
      <c r="G15" s="20"/>
      <c r="H15" s="22"/>
    </row>
    <row r="16" ht="36" customHeight="1" spans="1:8">
      <c r="A16" s="13"/>
      <c r="B16" s="21"/>
      <c r="C16" s="13"/>
      <c r="D16" s="70" t="s">
        <v>180</v>
      </c>
      <c r="E16" s="37" t="s">
        <v>181</v>
      </c>
      <c r="F16" s="37"/>
      <c r="G16" s="5"/>
      <c r="H16" s="22"/>
    </row>
    <row r="17" ht="40" customHeight="1" spans="1:8">
      <c r="A17" s="13"/>
      <c r="B17" s="21"/>
      <c r="C17" s="13"/>
      <c r="D17" s="84" t="s">
        <v>182</v>
      </c>
      <c r="E17" s="5" t="s">
        <v>183</v>
      </c>
      <c r="F17" s="5"/>
      <c r="G17" s="5"/>
      <c r="H17" s="22"/>
    </row>
    <row r="18" ht="27" customHeight="1" spans="1:8">
      <c r="A18" s="13"/>
      <c r="B18" s="42"/>
      <c r="C18" s="43" t="s">
        <v>66</v>
      </c>
      <c r="D18" s="18" t="s">
        <v>142</v>
      </c>
      <c r="E18" s="5" t="s">
        <v>184</v>
      </c>
      <c r="F18" s="5"/>
      <c r="G18" s="5"/>
      <c r="H18" s="22"/>
    </row>
    <row r="19" ht="34" customHeight="1" spans="1:8">
      <c r="A19" s="13"/>
      <c r="B19" s="42"/>
      <c r="C19" s="43"/>
      <c r="D19" s="18" t="s">
        <v>185</v>
      </c>
      <c r="E19" s="5" t="s">
        <v>186</v>
      </c>
      <c r="F19" s="5"/>
      <c r="G19" s="5"/>
      <c r="H19" s="22"/>
    </row>
    <row r="20" ht="31" customHeight="1" spans="1:8">
      <c r="A20" s="13"/>
      <c r="B20" s="21"/>
      <c r="C20" s="13" t="s">
        <v>85</v>
      </c>
      <c r="D20" s="18" t="s">
        <v>163</v>
      </c>
      <c r="E20" s="47" t="s">
        <v>87</v>
      </c>
      <c r="F20" s="37"/>
      <c r="G20" s="5"/>
      <c r="H20" s="22"/>
    </row>
    <row r="21" ht="28" customHeight="1" spans="1:8">
      <c r="A21" s="13"/>
      <c r="B21" s="42"/>
      <c r="C21" s="85" t="s">
        <v>90</v>
      </c>
      <c r="D21" s="49" t="s">
        <v>93</v>
      </c>
      <c r="E21" s="20" t="s">
        <v>79</v>
      </c>
      <c r="F21" s="20"/>
      <c r="G21" s="20"/>
      <c r="H21" s="22"/>
    </row>
    <row r="22" ht="28" customHeight="1" spans="1:8">
      <c r="A22" s="13"/>
      <c r="B22" s="42"/>
      <c r="C22" s="85"/>
      <c r="D22" s="49" t="s">
        <v>164</v>
      </c>
      <c r="E22" s="86" t="s">
        <v>187</v>
      </c>
      <c r="F22" s="20"/>
      <c r="G22" s="20"/>
      <c r="H22" s="22"/>
    </row>
    <row r="23" ht="35" customHeight="1" spans="1:8">
      <c r="A23" s="13"/>
      <c r="B23" s="28" t="s">
        <v>94</v>
      </c>
      <c r="C23" s="33" t="s">
        <v>95</v>
      </c>
      <c r="D23" s="18" t="s">
        <v>188</v>
      </c>
      <c r="E23" s="37" t="s">
        <v>167</v>
      </c>
      <c r="F23" s="37"/>
      <c r="G23" s="5"/>
      <c r="H23" s="22"/>
    </row>
    <row r="24" ht="35" customHeight="1" spans="1:8">
      <c r="A24" s="13"/>
      <c r="B24" s="30"/>
      <c r="C24" s="34"/>
      <c r="D24" s="70" t="s">
        <v>189</v>
      </c>
      <c r="E24" s="37" t="s">
        <v>190</v>
      </c>
      <c r="F24" s="37"/>
      <c r="G24" s="5"/>
      <c r="H24" s="22"/>
    </row>
    <row r="25" ht="39" customHeight="1" spans="1:8">
      <c r="A25" s="13"/>
      <c r="B25" s="39"/>
      <c r="C25" s="13" t="s">
        <v>104</v>
      </c>
      <c r="D25" s="70" t="s">
        <v>168</v>
      </c>
      <c r="E25" s="37" t="s">
        <v>191</v>
      </c>
      <c r="F25" s="37"/>
      <c r="G25" s="5"/>
      <c r="H25" s="22"/>
    </row>
    <row r="26" ht="39" customHeight="1" spans="1:8">
      <c r="A26" s="13"/>
      <c r="B26" s="29" t="s">
        <v>113</v>
      </c>
      <c r="C26" s="13" t="s">
        <v>113</v>
      </c>
      <c r="D26" s="23" t="s">
        <v>192</v>
      </c>
      <c r="E26" s="83" t="s">
        <v>149</v>
      </c>
      <c r="F26" s="5"/>
      <c r="G26" s="5"/>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6:G26"/>
    <mergeCell ref="A13:A26"/>
    <mergeCell ref="B14:B22"/>
    <mergeCell ref="B23:B25"/>
    <mergeCell ref="C14:C17"/>
    <mergeCell ref="C18:C19"/>
    <mergeCell ref="C21:C22"/>
    <mergeCell ref="C23:C24"/>
    <mergeCell ref="A1:H2"/>
    <mergeCell ref="A6:B11"/>
  </mergeCells>
  <pageMargins left="0.75" right="0.75" top="1" bottom="1" header="0.5" footer="0.5"/>
  <pageSetup paperSize="9" scale="80"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workbookViewId="0">
      <selection activeCell="M14" sqref="M14"/>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724</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2700000</v>
      </c>
      <c r="F7" s="10"/>
      <c r="G7" s="10"/>
      <c r="H7" s="10"/>
    </row>
    <row r="8" ht="26" customHeight="1" spans="1:8">
      <c r="A8" s="8"/>
      <c r="B8" s="8"/>
      <c r="C8" s="11" t="s">
        <v>172</v>
      </c>
      <c r="D8" s="11"/>
      <c r="E8" s="10">
        <f>E9+E10+E11</f>
        <v>2700000</v>
      </c>
      <c r="F8" s="10"/>
      <c r="G8" s="10"/>
      <c r="H8" s="10"/>
    </row>
    <row r="9" ht="26" customHeight="1" spans="1:8">
      <c r="A9" s="8"/>
      <c r="B9" s="8"/>
      <c r="C9" s="11" t="s">
        <v>173</v>
      </c>
      <c r="D9" s="11"/>
      <c r="E9" s="10">
        <v>2700000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657</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725</v>
      </c>
      <c r="E14" s="20" t="s">
        <v>726</v>
      </c>
      <c r="F14" s="20"/>
      <c r="G14" s="20"/>
      <c r="H14" s="35"/>
    </row>
    <row r="15" ht="39" customHeight="1" spans="1:8">
      <c r="A15" s="13"/>
      <c r="B15" s="21"/>
      <c r="C15" s="13"/>
      <c r="D15" s="18" t="s">
        <v>727</v>
      </c>
      <c r="E15" s="20" t="s">
        <v>728</v>
      </c>
      <c r="F15" s="20"/>
      <c r="G15" s="20"/>
      <c r="H15" s="22"/>
    </row>
    <row r="16" ht="39" customHeight="1" spans="1:8">
      <c r="A16" s="13"/>
      <c r="B16" s="42"/>
      <c r="C16" s="43" t="s">
        <v>66</v>
      </c>
      <c r="D16" s="18" t="s">
        <v>729</v>
      </c>
      <c r="E16" s="20" t="s">
        <v>79</v>
      </c>
      <c r="F16" s="20"/>
      <c r="G16" s="20"/>
      <c r="H16" s="22"/>
    </row>
    <row r="17" ht="36" customHeight="1" spans="1:8">
      <c r="A17" s="13"/>
      <c r="B17" s="21"/>
      <c r="C17" s="25"/>
      <c r="D17" s="18" t="s">
        <v>69</v>
      </c>
      <c r="E17" s="20" t="s">
        <v>489</v>
      </c>
      <c r="F17" s="20"/>
      <c r="G17" s="20"/>
      <c r="H17" s="22"/>
    </row>
    <row r="18" ht="36" customHeight="1" spans="1:8">
      <c r="A18" s="13"/>
      <c r="B18" s="21"/>
      <c r="C18" s="33" t="s">
        <v>85</v>
      </c>
      <c r="D18" s="18" t="s">
        <v>730</v>
      </c>
      <c r="E18" s="20" t="s">
        <v>491</v>
      </c>
      <c r="F18" s="20"/>
      <c r="G18" s="20"/>
      <c r="H18" s="22"/>
    </row>
    <row r="19" s="1" customFormat="1" ht="36" customHeight="1" spans="1:8">
      <c r="A19" s="23"/>
      <c r="B19" s="24"/>
      <c r="C19" s="25"/>
      <c r="D19" s="18" t="s">
        <v>719</v>
      </c>
      <c r="E19" s="20" t="s">
        <v>731</v>
      </c>
      <c r="F19" s="20"/>
      <c r="G19" s="20"/>
      <c r="H19" s="26"/>
    </row>
    <row r="20" s="1" customFormat="1" ht="36" customHeight="1" spans="1:8">
      <c r="A20" s="23"/>
      <c r="B20" s="24"/>
      <c r="C20" s="13" t="s">
        <v>90</v>
      </c>
      <c r="D20" s="18" t="s">
        <v>93</v>
      </c>
      <c r="E20" s="20" t="s">
        <v>79</v>
      </c>
      <c r="F20" s="20"/>
      <c r="G20" s="20"/>
      <c r="H20" s="26"/>
    </row>
    <row r="21" s="1" customFormat="1" ht="36" customHeight="1" spans="1:8">
      <c r="A21" s="23"/>
      <c r="B21" s="24"/>
      <c r="C21" s="13"/>
      <c r="D21" s="18" t="s">
        <v>461</v>
      </c>
      <c r="E21" s="27" t="s">
        <v>732</v>
      </c>
      <c r="F21" s="19"/>
      <c r="G21" s="20"/>
      <c r="H21" s="26"/>
    </row>
    <row r="22" ht="36" customHeight="1" spans="1:8">
      <c r="A22" s="13"/>
      <c r="B22" s="28" t="s">
        <v>94</v>
      </c>
      <c r="C22" s="28" t="s">
        <v>95</v>
      </c>
      <c r="D22" s="18" t="s">
        <v>662</v>
      </c>
      <c r="E22" s="37" t="s">
        <v>563</v>
      </c>
      <c r="F22" s="37"/>
      <c r="G22" s="5"/>
      <c r="H22" s="22"/>
    </row>
    <row r="23" ht="36" customHeight="1" spans="1:8">
      <c r="A23" s="13"/>
      <c r="B23" s="30"/>
      <c r="C23" s="30"/>
      <c r="D23" s="18" t="s">
        <v>663</v>
      </c>
      <c r="E23" s="19" t="s">
        <v>664</v>
      </c>
      <c r="F23" s="19"/>
      <c r="G23" s="20"/>
      <c r="H23" s="22"/>
    </row>
    <row r="24" ht="36" customHeight="1" spans="1:8">
      <c r="A24" s="13"/>
      <c r="B24" s="30"/>
      <c r="C24" s="30"/>
      <c r="D24" s="18" t="s">
        <v>665</v>
      </c>
      <c r="E24" s="19" t="s">
        <v>666</v>
      </c>
      <c r="F24" s="19"/>
      <c r="G24" s="20"/>
      <c r="H24" s="22"/>
    </row>
    <row r="25" ht="36" customHeight="1" spans="1:8">
      <c r="A25" s="13"/>
      <c r="B25" s="29" t="s">
        <v>113</v>
      </c>
      <c r="C25" s="13" t="s">
        <v>113</v>
      </c>
      <c r="D25" s="18" t="s">
        <v>733</v>
      </c>
      <c r="E25" s="20" t="s">
        <v>504</v>
      </c>
      <c r="F25" s="20"/>
      <c r="G25" s="20"/>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4:G24"/>
    <mergeCell ref="E25:G25"/>
    <mergeCell ref="A13:A25"/>
    <mergeCell ref="B14:B20"/>
    <mergeCell ref="B22:B24"/>
    <mergeCell ref="C14:C15"/>
    <mergeCell ref="C18:C19"/>
    <mergeCell ref="C20:C21"/>
    <mergeCell ref="C22:C24"/>
    <mergeCell ref="A1:H2"/>
    <mergeCell ref="A6:B11"/>
  </mergeCells>
  <pageMargins left="0.75" right="0.75" top="1" bottom="1" header="0.5" footer="0.5"/>
  <pageSetup paperSize="9" scale="80"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zoomScale="85" zoomScaleNormal="85" topLeftCell="A6" workbookViewId="0">
      <selection activeCell="I27" sqref="I27"/>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734</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3097200</v>
      </c>
      <c r="F7" s="10"/>
      <c r="G7" s="10"/>
      <c r="H7" s="10"/>
    </row>
    <row r="8" ht="26" customHeight="1" spans="1:8">
      <c r="A8" s="8"/>
      <c r="B8" s="8"/>
      <c r="C8" s="11" t="s">
        <v>172</v>
      </c>
      <c r="D8" s="11"/>
      <c r="E8" s="10">
        <f>E9+E10+E11</f>
        <v>3097200</v>
      </c>
      <c r="F8" s="10"/>
      <c r="G8" s="10"/>
      <c r="H8" s="10"/>
    </row>
    <row r="9" ht="26" customHeight="1" spans="1:8">
      <c r="A9" s="8"/>
      <c r="B9" s="8"/>
      <c r="C9" s="11" t="s">
        <v>173</v>
      </c>
      <c r="D9" s="11"/>
      <c r="E9" s="10">
        <v>3097200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735</v>
      </c>
      <c r="D12" s="12"/>
      <c r="E12" s="12"/>
      <c r="F12" s="12"/>
      <c r="G12" s="12"/>
      <c r="H12" s="12"/>
    </row>
    <row r="13" ht="33" customHeight="1" spans="1:8">
      <c r="A13" s="33" t="s">
        <v>176</v>
      </c>
      <c r="B13" s="14" t="s">
        <v>134</v>
      </c>
      <c r="C13" s="13" t="s">
        <v>135</v>
      </c>
      <c r="D13" s="15" t="s">
        <v>136</v>
      </c>
      <c r="E13" s="16" t="s">
        <v>32</v>
      </c>
      <c r="F13" s="16"/>
      <c r="G13" s="7"/>
      <c r="H13" s="15" t="s">
        <v>137</v>
      </c>
    </row>
    <row r="14" ht="29" customHeight="1" spans="1:8">
      <c r="A14" s="25"/>
      <c r="B14" s="21" t="s">
        <v>34</v>
      </c>
      <c r="C14" s="13" t="s">
        <v>35</v>
      </c>
      <c r="D14" s="18" t="s">
        <v>736</v>
      </c>
      <c r="E14" s="20" t="s">
        <v>737</v>
      </c>
      <c r="F14" s="20"/>
      <c r="G14" s="20"/>
      <c r="H14" s="35"/>
    </row>
    <row r="15" ht="29" customHeight="1" spans="1:8">
      <c r="A15" s="25"/>
      <c r="B15" s="21"/>
      <c r="C15" s="13"/>
      <c r="D15" s="18" t="s">
        <v>738</v>
      </c>
      <c r="E15" s="20" t="s">
        <v>737</v>
      </c>
      <c r="F15" s="20"/>
      <c r="G15" s="20"/>
      <c r="H15" s="22"/>
    </row>
    <row r="16" ht="29" customHeight="1" spans="1:8">
      <c r="A16" s="25"/>
      <c r="B16" s="21"/>
      <c r="C16" s="13"/>
      <c r="D16" s="18" t="s">
        <v>739</v>
      </c>
      <c r="E16" s="20" t="s">
        <v>740</v>
      </c>
      <c r="F16" s="20"/>
      <c r="G16" s="20"/>
      <c r="H16" s="22"/>
    </row>
    <row r="17" ht="29" customHeight="1" spans="1:8">
      <c r="A17" s="25"/>
      <c r="B17" s="21"/>
      <c r="C17" s="13"/>
      <c r="D17" s="18" t="s">
        <v>741</v>
      </c>
      <c r="E17" s="20" t="s">
        <v>742</v>
      </c>
      <c r="F17" s="20"/>
      <c r="G17" s="20"/>
      <c r="H17" s="22"/>
    </row>
    <row r="18" ht="29" customHeight="1" spans="1:8">
      <c r="A18" s="25"/>
      <c r="B18" s="21"/>
      <c r="C18" s="13"/>
      <c r="D18" s="18" t="s">
        <v>743</v>
      </c>
      <c r="E18" s="20" t="s">
        <v>744</v>
      </c>
      <c r="F18" s="20"/>
      <c r="G18" s="20"/>
      <c r="H18" s="22"/>
    </row>
    <row r="19" ht="29" customHeight="1" spans="1:8">
      <c r="A19" s="25"/>
      <c r="B19" s="21"/>
      <c r="C19" s="13"/>
      <c r="D19" s="18" t="s">
        <v>745</v>
      </c>
      <c r="E19" s="20" t="s">
        <v>746</v>
      </c>
      <c r="F19" s="20"/>
      <c r="G19" s="20"/>
      <c r="H19" s="22"/>
    </row>
    <row r="20" ht="29" customHeight="1" spans="1:8">
      <c r="A20" s="25"/>
      <c r="B20" s="21"/>
      <c r="C20" s="13"/>
      <c r="D20" s="18" t="s">
        <v>747</v>
      </c>
      <c r="E20" s="20" t="s">
        <v>748</v>
      </c>
      <c r="F20" s="20"/>
      <c r="G20" s="20"/>
      <c r="H20" s="22"/>
    </row>
    <row r="21" ht="39" customHeight="1" spans="1:8">
      <c r="A21" s="25"/>
      <c r="B21" s="42"/>
      <c r="C21" s="43" t="s">
        <v>66</v>
      </c>
      <c r="D21" s="18" t="s">
        <v>749</v>
      </c>
      <c r="E21" s="20" t="s">
        <v>41</v>
      </c>
      <c r="F21" s="20"/>
      <c r="G21" s="20"/>
      <c r="H21" s="22"/>
    </row>
    <row r="22" ht="36" customHeight="1" spans="1:8">
      <c r="A22" s="25"/>
      <c r="B22" s="21"/>
      <c r="C22" s="33" t="s">
        <v>85</v>
      </c>
      <c r="D22" s="18" t="s">
        <v>750</v>
      </c>
      <c r="E22" s="20" t="s">
        <v>87</v>
      </c>
      <c r="F22" s="20"/>
      <c r="G22" s="20"/>
      <c r="H22" s="22"/>
    </row>
    <row r="23" s="1" customFormat="1" ht="36" customHeight="1" spans="1:8">
      <c r="A23" s="25"/>
      <c r="B23" s="24"/>
      <c r="C23" s="13" t="s">
        <v>90</v>
      </c>
      <c r="D23" s="18" t="s">
        <v>93</v>
      </c>
      <c r="E23" s="20" t="s">
        <v>79</v>
      </c>
      <c r="F23" s="20"/>
      <c r="G23" s="20"/>
      <c r="H23" s="26"/>
    </row>
    <row r="24" s="1" customFormat="1" ht="36" customHeight="1" spans="1:8">
      <c r="A24" s="25"/>
      <c r="B24" s="24"/>
      <c r="C24" s="13"/>
      <c r="D24" s="18" t="s">
        <v>461</v>
      </c>
      <c r="E24" s="27" t="s">
        <v>751</v>
      </c>
      <c r="F24" s="19"/>
      <c r="G24" s="20"/>
      <c r="H24" s="26"/>
    </row>
    <row r="25" ht="36" customHeight="1" spans="1:8">
      <c r="A25" s="25"/>
      <c r="B25" s="28" t="s">
        <v>94</v>
      </c>
      <c r="C25" s="28" t="s">
        <v>95</v>
      </c>
      <c r="D25" s="18" t="s">
        <v>752</v>
      </c>
      <c r="E25" s="37" t="s">
        <v>753</v>
      </c>
      <c r="F25" s="37"/>
      <c r="G25" s="5"/>
      <c r="H25" s="22"/>
    </row>
    <row r="26" ht="36" customHeight="1" spans="1:8">
      <c r="A26" s="25"/>
      <c r="B26" s="28" t="s">
        <v>113</v>
      </c>
      <c r="C26" s="33" t="s">
        <v>113</v>
      </c>
      <c r="D26" s="18" t="s">
        <v>754</v>
      </c>
      <c r="E26" s="20" t="s">
        <v>755</v>
      </c>
      <c r="F26" s="20"/>
      <c r="G26" s="20"/>
      <c r="H26" s="22"/>
    </row>
    <row r="27" ht="36" customHeight="1" spans="1:8">
      <c r="A27" s="34"/>
      <c r="B27" s="39"/>
      <c r="C27" s="34"/>
      <c r="D27" s="18" t="s">
        <v>756</v>
      </c>
      <c r="E27" s="20" t="s">
        <v>504</v>
      </c>
      <c r="F27" s="20"/>
      <c r="G27" s="20"/>
      <c r="H27" s="2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row r="31" spans="1:8">
      <c r="A31" s="31"/>
      <c r="B31" s="31"/>
      <c r="C31" s="31"/>
      <c r="D31" s="32"/>
      <c r="E31" s="32"/>
      <c r="F31" s="31"/>
      <c r="G31" s="31"/>
      <c r="H31" s="32"/>
    </row>
  </sheetData>
  <mergeCells count="43">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A13:A27"/>
    <mergeCell ref="B14:B23"/>
    <mergeCell ref="B26:B27"/>
    <mergeCell ref="C14:C20"/>
    <mergeCell ref="C23:C24"/>
    <mergeCell ref="C26:C27"/>
    <mergeCell ref="A1:H2"/>
    <mergeCell ref="A6:B11"/>
  </mergeCells>
  <pageMargins left="0.75" right="0.75" top="1" bottom="1" header="0.5" footer="0.5"/>
  <pageSetup paperSize="9" scale="80"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zoomScale="85" zoomScaleNormal="85" topLeftCell="A4" workbookViewId="0">
      <selection activeCell="K19" sqref="K19"/>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1" max="11" width="31.4666666666667"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757</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4650000</v>
      </c>
      <c r="F7" s="10"/>
      <c r="G7" s="10"/>
      <c r="H7" s="10"/>
    </row>
    <row r="8" ht="26" customHeight="1" spans="1:8">
      <c r="A8" s="8"/>
      <c r="B8" s="8"/>
      <c r="C8" s="11" t="s">
        <v>172</v>
      </c>
      <c r="D8" s="11"/>
      <c r="E8" s="10">
        <f>E9+E10+E11</f>
        <v>4650000</v>
      </c>
      <c r="F8" s="10"/>
      <c r="G8" s="10"/>
      <c r="H8" s="10"/>
    </row>
    <row r="9" ht="26" customHeight="1" spans="1:8">
      <c r="A9" s="8"/>
      <c r="B9" s="8"/>
      <c r="C9" s="11" t="s">
        <v>173</v>
      </c>
      <c r="D9" s="11"/>
      <c r="E9" s="10">
        <v>4650000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758</v>
      </c>
      <c r="D12" s="12"/>
      <c r="E12" s="12"/>
      <c r="F12" s="12"/>
      <c r="G12" s="12"/>
      <c r="H12" s="12"/>
    </row>
    <row r="13" ht="33" customHeight="1" spans="1:8">
      <c r="A13" s="33" t="s">
        <v>176</v>
      </c>
      <c r="B13" s="14" t="s">
        <v>134</v>
      </c>
      <c r="C13" s="13" t="s">
        <v>135</v>
      </c>
      <c r="D13" s="15" t="s">
        <v>136</v>
      </c>
      <c r="E13" s="16" t="s">
        <v>32</v>
      </c>
      <c r="F13" s="16"/>
      <c r="G13" s="7"/>
      <c r="H13" s="15" t="s">
        <v>137</v>
      </c>
    </row>
    <row r="14" ht="37" customHeight="1" spans="1:8">
      <c r="A14" s="25"/>
      <c r="B14" s="21" t="s">
        <v>34</v>
      </c>
      <c r="C14" s="13" t="s">
        <v>35</v>
      </c>
      <c r="D14" s="18" t="s">
        <v>759</v>
      </c>
      <c r="E14" s="20" t="s">
        <v>760</v>
      </c>
      <c r="F14" s="20"/>
      <c r="G14" s="20"/>
      <c r="H14" s="35"/>
    </row>
    <row r="15" ht="39" customHeight="1" spans="1:8">
      <c r="A15" s="25"/>
      <c r="B15" s="21"/>
      <c r="C15" s="13" t="s">
        <v>66</v>
      </c>
      <c r="D15" s="18" t="s">
        <v>627</v>
      </c>
      <c r="E15" s="20" t="s">
        <v>41</v>
      </c>
      <c r="F15" s="20"/>
      <c r="G15" s="20"/>
      <c r="H15" s="22"/>
    </row>
    <row r="16" ht="36" customHeight="1" spans="1:8">
      <c r="A16" s="25"/>
      <c r="B16" s="21"/>
      <c r="C16" s="13"/>
      <c r="D16" s="18" t="s">
        <v>69</v>
      </c>
      <c r="E16" s="20" t="s">
        <v>489</v>
      </c>
      <c r="F16" s="20"/>
      <c r="G16" s="20"/>
      <c r="H16" s="22"/>
    </row>
    <row r="17" ht="36" customHeight="1" spans="1:8">
      <c r="A17" s="25"/>
      <c r="B17" s="21"/>
      <c r="C17" s="33" t="s">
        <v>85</v>
      </c>
      <c r="D17" s="18" t="s">
        <v>761</v>
      </c>
      <c r="E17" s="20" t="s">
        <v>491</v>
      </c>
      <c r="F17" s="20"/>
      <c r="G17" s="20"/>
      <c r="H17" s="22"/>
    </row>
    <row r="18" ht="36" customHeight="1" spans="1:8">
      <c r="A18" s="25"/>
      <c r="B18" s="21"/>
      <c r="C18" s="25"/>
      <c r="D18" s="18" t="s">
        <v>762</v>
      </c>
      <c r="E18" s="20" t="s">
        <v>491</v>
      </c>
      <c r="F18" s="20"/>
      <c r="G18" s="20"/>
      <c r="H18" s="22"/>
    </row>
    <row r="19" ht="36" customHeight="1" spans="1:8">
      <c r="A19" s="25"/>
      <c r="B19" s="21"/>
      <c r="C19" s="25"/>
      <c r="D19" s="18" t="s">
        <v>496</v>
      </c>
      <c r="E19" s="20" t="s">
        <v>41</v>
      </c>
      <c r="F19" s="20"/>
      <c r="G19" s="20"/>
      <c r="H19" s="22"/>
    </row>
    <row r="20" ht="36" customHeight="1" spans="1:8">
      <c r="A20" s="25"/>
      <c r="B20" s="21"/>
      <c r="C20" s="25"/>
      <c r="D20" s="18" t="s">
        <v>460</v>
      </c>
      <c r="E20" s="20" t="s">
        <v>87</v>
      </c>
      <c r="F20" s="20"/>
      <c r="G20" s="20"/>
      <c r="H20" s="22"/>
    </row>
    <row r="21" s="1" customFormat="1" ht="36" customHeight="1" spans="1:8">
      <c r="A21" s="25"/>
      <c r="B21" s="24"/>
      <c r="C21" s="13" t="s">
        <v>90</v>
      </c>
      <c r="D21" s="18" t="s">
        <v>93</v>
      </c>
      <c r="E21" s="20" t="s">
        <v>79</v>
      </c>
      <c r="F21" s="20"/>
      <c r="G21" s="20"/>
      <c r="H21" s="26"/>
    </row>
    <row r="22" s="1" customFormat="1" ht="53" customHeight="1" spans="1:8">
      <c r="A22" s="25"/>
      <c r="B22" s="24"/>
      <c r="C22" s="13"/>
      <c r="D22" s="18" t="s">
        <v>763</v>
      </c>
      <c r="E22" s="27" t="s">
        <v>764</v>
      </c>
      <c r="F22" s="19"/>
      <c r="G22" s="20"/>
      <c r="H22" s="38" t="s">
        <v>765</v>
      </c>
    </row>
    <row r="23" ht="36" customHeight="1" spans="1:8">
      <c r="A23" s="25"/>
      <c r="B23" s="28" t="s">
        <v>94</v>
      </c>
      <c r="C23" s="28" t="s">
        <v>95</v>
      </c>
      <c r="D23" s="18" t="s">
        <v>766</v>
      </c>
      <c r="E23" s="37" t="s">
        <v>500</v>
      </c>
      <c r="F23" s="37"/>
      <c r="G23" s="5"/>
      <c r="H23" s="22"/>
    </row>
    <row r="24" ht="36" customHeight="1" spans="1:8">
      <c r="A24" s="25"/>
      <c r="B24" s="30"/>
      <c r="C24" s="30"/>
      <c r="D24" s="18" t="s">
        <v>767</v>
      </c>
      <c r="E24" s="19" t="s">
        <v>502</v>
      </c>
      <c r="F24" s="19"/>
      <c r="G24" s="20"/>
      <c r="H24" s="22"/>
    </row>
    <row r="25" ht="36" customHeight="1" spans="1:8">
      <c r="A25" s="25"/>
      <c r="B25" s="28" t="s">
        <v>113</v>
      </c>
      <c r="C25" s="33" t="s">
        <v>113</v>
      </c>
      <c r="D25" s="18" t="s">
        <v>754</v>
      </c>
      <c r="E25" s="20" t="s">
        <v>755</v>
      </c>
      <c r="F25" s="20"/>
      <c r="G25" s="20"/>
      <c r="H25" s="22"/>
    </row>
    <row r="26" ht="36" customHeight="1" spans="1:8">
      <c r="A26" s="34"/>
      <c r="B26" s="39"/>
      <c r="C26" s="34"/>
      <c r="D26" s="18" t="s">
        <v>756</v>
      </c>
      <c r="E26" s="20" t="s">
        <v>504</v>
      </c>
      <c r="F26" s="20"/>
      <c r="G26" s="20"/>
      <c r="H26" s="2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sheetData>
  <mergeCells count="44">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5:G25"/>
    <mergeCell ref="E26:G26"/>
    <mergeCell ref="A13:A26"/>
    <mergeCell ref="B14:B21"/>
    <mergeCell ref="B23:B24"/>
    <mergeCell ref="B25:B26"/>
    <mergeCell ref="C15:C16"/>
    <mergeCell ref="C17:C20"/>
    <mergeCell ref="C21:C22"/>
    <mergeCell ref="C23:C24"/>
    <mergeCell ref="C25:C26"/>
    <mergeCell ref="A1:H2"/>
    <mergeCell ref="A6:B11"/>
  </mergeCells>
  <pageMargins left="0.75" right="0.75" top="1" bottom="1" header="0.5" footer="0.5"/>
  <pageSetup paperSize="9" scale="80"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topLeftCell="A10" workbookViewId="0">
      <selection activeCell="Q21" sqref="Q21"/>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768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755000</v>
      </c>
      <c r="F7" s="10"/>
      <c r="G7" s="10"/>
      <c r="H7" s="10"/>
    </row>
    <row r="8" ht="26" customHeight="1" spans="1:8">
      <c r="A8" s="8"/>
      <c r="B8" s="8"/>
      <c r="C8" s="11" t="s">
        <v>172</v>
      </c>
      <c r="D8" s="11"/>
      <c r="E8" s="10">
        <f>E9+E10+E11</f>
        <v>755000</v>
      </c>
      <c r="F8" s="10"/>
      <c r="G8" s="10"/>
      <c r="H8" s="10"/>
    </row>
    <row r="9" ht="26" customHeight="1" spans="1:8">
      <c r="A9" s="8"/>
      <c r="B9" s="8"/>
      <c r="C9" s="11" t="s">
        <v>173</v>
      </c>
      <c r="D9" s="11"/>
      <c r="E9" s="10">
        <v>755000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769</v>
      </c>
      <c r="D12" s="12"/>
      <c r="E12" s="12"/>
      <c r="F12" s="12"/>
      <c r="G12" s="12"/>
      <c r="H12" s="12"/>
    </row>
    <row r="13" ht="33" customHeight="1" spans="1:8">
      <c r="A13" s="40" t="s">
        <v>176</v>
      </c>
      <c r="B13" s="14" t="s">
        <v>134</v>
      </c>
      <c r="C13" s="13" t="s">
        <v>135</v>
      </c>
      <c r="D13" s="15" t="s">
        <v>136</v>
      </c>
      <c r="E13" s="16" t="s">
        <v>32</v>
      </c>
      <c r="F13" s="16"/>
      <c r="G13" s="7"/>
      <c r="H13" s="15" t="s">
        <v>137</v>
      </c>
    </row>
    <row r="14" ht="33" customHeight="1" spans="1:8">
      <c r="A14" s="13"/>
      <c r="B14" s="17"/>
      <c r="C14" s="33" t="s">
        <v>35</v>
      </c>
      <c r="D14" s="18" t="s">
        <v>770</v>
      </c>
      <c r="E14" s="19" t="s">
        <v>771</v>
      </c>
      <c r="F14" s="19"/>
      <c r="G14" s="20"/>
      <c r="H14" s="15"/>
    </row>
    <row r="15" ht="33" customHeight="1" spans="1:8">
      <c r="A15" s="13"/>
      <c r="B15" s="17"/>
      <c r="C15" s="25"/>
      <c r="D15" s="18" t="s">
        <v>772</v>
      </c>
      <c r="E15" s="19" t="s">
        <v>773</v>
      </c>
      <c r="F15" s="19"/>
      <c r="G15" s="20"/>
      <c r="H15" s="15"/>
    </row>
    <row r="16" ht="33" customHeight="1" spans="1:8">
      <c r="A16" s="13"/>
      <c r="B16" s="17"/>
      <c r="C16" s="25"/>
      <c r="D16" s="18" t="s">
        <v>774</v>
      </c>
      <c r="E16" s="19" t="s">
        <v>775</v>
      </c>
      <c r="F16" s="19"/>
      <c r="G16" s="20"/>
      <c r="H16" s="15"/>
    </row>
    <row r="17" ht="33" customHeight="1" spans="1:8">
      <c r="A17" s="13"/>
      <c r="B17" s="17"/>
      <c r="C17" s="25"/>
      <c r="D17" s="18" t="s">
        <v>776</v>
      </c>
      <c r="E17" s="19" t="s">
        <v>777</v>
      </c>
      <c r="F17" s="19"/>
      <c r="G17" s="20"/>
      <c r="H17" s="15"/>
    </row>
    <row r="18" ht="37" customHeight="1" spans="1:8">
      <c r="A18" s="13"/>
      <c r="B18" s="21" t="s">
        <v>34</v>
      </c>
      <c r="C18" s="34"/>
      <c r="D18" s="18" t="s">
        <v>778</v>
      </c>
      <c r="E18" s="19" t="s">
        <v>779</v>
      </c>
      <c r="F18" s="19"/>
      <c r="G18" s="20"/>
      <c r="H18" s="35"/>
    </row>
    <row r="19" ht="39" customHeight="1" spans="1:8">
      <c r="A19" s="13"/>
      <c r="B19" s="21"/>
      <c r="C19" s="13" t="s">
        <v>66</v>
      </c>
      <c r="D19" s="18" t="s">
        <v>780</v>
      </c>
      <c r="E19" s="20" t="s">
        <v>41</v>
      </c>
      <c r="F19" s="20"/>
      <c r="G19" s="20"/>
      <c r="H19" s="22"/>
    </row>
    <row r="20" ht="36" customHeight="1" spans="1:8">
      <c r="A20" s="13"/>
      <c r="B20" s="21"/>
      <c r="C20" s="13"/>
      <c r="D20" s="18" t="s">
        <v>781</v>
      </c>
      <c r="E20" s="20" t="s">
        <v>41</v>
      </c>
      <c r="F20" s="20"/>
      <c r="G20" s="20"/>
      <c r="H20" s="22"/>
    </row>
    <row r="21" ht="36" customHeight="1" spans="1:8">
      <c r="A21" s="13"/>
      <c r="B21" s="21"/>
      <c r="C21" s="25" t="s">
        <v>85</v>
      </c>
      <c r="D21" s="18" t="s">
        <v>782</v>
      </c>
      <c r="E21" s="20" t="s">
        <v>87</v>
      </c>
      <c r="F21" s="20"/>
      <c r="G21" s="20"/>
      <c r="H21" s="22"/>
    </row>
    <row r="22" s="1" customFormat="1" ht="36" customHeight="1" spans="1:8">
      <c r="A22" s="13"/>
      <c r="B22" s="24"/>
      <c r="C22" s="13" t="s">
        <v>90</v>
      </c>
      <c r="D22" s="18" t="s">
        <v>93</v>
      </c>
      <c r="E22" s="20" t="s">
        <v>79</v>
      </c>
      <c r="F22" s="20"/>
      <c r="G22" s="20"/>
      <c r="H22" s="26"/>
    </row>
    <row r="23" s="1" customFormat="1" ht="36" customHeight="1" spans="1:8">
      <c r="A23" s="13"/>
      <c r="B23" s="24"/>
      <c r="C23" s="13"/>
      <c r="D23" s="18" t="s">
        <v>783</v>
      </c>
      <c r="E23" s="27" t="s">
        <v>784</v>
      </c>
      <c r="F23" s="19"/>
      <c r="G23" s="20"/>
      <c r="H23" s="26"/>
    </row>
    <row r="24" ht="36" customHeight="1" spans="1:8">
      <c r="A24" s="13"/>
      <c r="B24" s="28" t="s">
        <v>94</v>
      </c>
      <c r="C24" s="28" t="s">
        <v>95</v>
      </c>
      <c r="D24" s="18" t="s">
        <v>785</v>
      </c>
      <c r="E24" s="37" t="s">
        <v>786</v>
      </c>
      <c r="F24" s="37"/>
      <c r="G24" s="5"/>
      <c r="H24" s="22"/>
    </row>
    <row r="25" ht="36" customHeight="1" spans="1:8">
      <c r="A25" s="13"/>
      <c r="B25" s="41" t="s">
        <v>113</v>
      </c>
      <c r="C25" s="13" t="s">
        <v>113</v>
      </c>
      <c r="D25" s="18" t="s">
        <v>787</v>
      </c>
      <c r="E25" s="20" t="s">
        <v>504</v>
      </c>
      <c r="F25" s="20"/>
      <c r="G25" s="20"/>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8:B22"/>
    <mergeCell ref="C14:C18"/>
    <mergeCell ref="C19:C20"/>
    <mergeCell ref="C22:C23"/>
    <mergeCell ref="A1:H2"/>
    <mergeCell ref="A6:B11"/>
  </mergeCells>
  <pageMargins left="0.75" right="0.75" top="1" bottom="1" header="0.5" footer="0.5"/>
  <pageSetup paperSize="9" scale="80"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zoomScale="85" zoomScaleNormal="85" workbookViewId="0">
      <selection activeCell="I14" sqref="I14"/>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788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200000</v>
      </c>
      <c r="F7" s="10"/>
      <c r="G7" s="10"/>
      <c r="H7" s="10"/>
    </row>
    <row r="8" ht="26" customHeight="1" spans="1:8">
      <c r="A8" s="8"/>
      <c r="B8" s="8"/>
      <c r="C8" s="11" t="s">
        <v>172</v>
      </c>
      <c r="D8" s="11"/>
      <c r="E8" s="10">
        <f>E9+E10+E11</f>
        <v>200000</v>
      </c>
      <c r="F8" s="10"/>
      <c r="G8" s="10"/>
      <c r="H8" s="10"/>
    </row>
    <row r="9" ht="26" customHeight="1" spans="1:8">
      <c r="A9" s="8"/>
      <c r="B9" s="8"/>
      <c r="C9" s="11" t="s">
        <v>173</v>
      </c>
      <c r="D9" s="11"/>
      <c r="E9" s="10">
        <v>200000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789</v>
      </c>
      <c r="D12" s="12"/>
      <c r="E12" s="12"/>
      <c r="F12" s="12"/>
      <c r="G12" s="12"/>
      <c r="H12" s="12"/>
    </row>
    <row r="13" ht="33" customHeight="1" spans="1:8">
      <c r="A13" s="40" t="s">
        <v>176</v>
      </c>
      <c r="B13" s="14" t="s">
        <v>134</v>
      </c>
      <c r="C13" s="13" t="s">
        <v>135</v>
      </c>
      <c r="D13" s="15" t="s">
        <v>136</v>
      </c>
      <c r="E13" s="16" t="s">
        <v>32</v>
      </c>
      <c r="F13" s="16"/>
      <c r="G13" s="7"/>
      <c r="H13" s="15" t="s">
        <v>137</v>
      </c>
    </row>
    <row r="14" ht="37" customHeight="1" spans="1:8">
      <c r="A14" s="13"/>
      <c r="B14" s="17"/>
      <c r="C14" s="33" t="s">
        <v>35</v>
      </c>
      <c r="D14" s="18" t="s">
        <v>790</v>
      </c>
      <c r="E14" s="19" t="s">
        <v>791</v>
      </c>
      <c r="F14" s="19"/>
      <c r="G14" s="20"/>
      <c r="H14" s="15"/>
    </row>
    <row r="15" ht="37" customHeight="1" spans="1:8">
      <c r="A15" s="13"/>
      <c r="B15" s="21"/>
      <c r="C15" s="13" t="s">
        <v>66</v>
      </c>
      <c r="D15" s="18" t="s">
        <v>792</v>
      </c>
      <c r="E15" s="20" t="s">
        <v>103</v>
      </c>
      <c r="F15" s="20"/>
      <c r="G15" s="20"/>
      <c r="H15" s="22"/>
    </row>
    <row r="16" ht="37" customHeight="1" spans="1:8">
      <c r="A16" s="13"/>
      <c r="B16" s="21"/>
      <c r="C16" s="25" t="s">
        <v>85</v>
      </c>
      <c r="D16" s="18" t="s">
        <v>793</v>
      </c>
      <c r="E16" s="20" t="s">
        <v>87</v>
      </c>
      <c r="F16" s="20"/>
      <c r="G16" s="20"/>
      <c r="H16" s="22"/>
    </row>
    <row r="17" s="1" customFormat="1" ht="37" customHeight="1" spans="1:8">
      <c r="A17" s="13"/>
      <c r="B17" s="24"/>
      <c r="C17" s="13" t="s">
        <v>90</v>
      </c>
      <c r="D17" s="18" t="s">
        <v>93</v>
      </c>
      <c r="E17" s="20" t="s">
        <v>79</v>
      </c>
      <c r="F17" s="20"/>
      <c r="G17" s="20"/>
      <c r="H17" s="26"/>
    </row>
    <row r="18" s="1" customFormat="1" ht="37" customHeight="1" spans="1:8">
      <c r="A18" s="13"/>
      <c r="B18" s="24"/>
      <c r="C18" s="13"/>
      <c r="D18" s="18" t="s">
        <v>783</v>
      </c>
      <c r="E18" s="27" t="s">
        <v>794</v>
      </c>
      <c r="F18" s="19"/>
      <c r="G18" s="20"/>
      <c r="H18" s="26"/>
    </row>
    <row r="19" ht="37" customHeight="1" spans="1:8">
      <c r="A19" s="13"/>
      <c r="B19" s="28" t="s">
        <v>94</v>
      </c>
      <c r="C19" s="28" t="s">
        <v>95</v>
      </c>
      <c r="D19" s="18" t="s">
        <v>795</v>
      </c>
      <c r="E19" s="37" t="s">
        <v>796</v>
      </c>
      <c r="F19" s="37"/>
      <c r="G19" s="5"/>
      <c r="H19" s="22"/>
    </row>
    <row r="20" ht="37" customHeight="1" spans="1:8">
      <c r="A20" s="13"/>
      <c r="B20" s="29" t="s">
        <v>113</v>
      </c>
      <c r="C20" s="13" t="s">
        <v>113</v>
      </c>
      <c r="D20" s="18" t="s">
        <v>797</v>
      </c>
      <c r="E20" s="20" t="s">
        <v>504</v>
      </c>
      <c r="F20" s="20"/>
      <c r="G20" s="20"/>
      <c r="H20" s="22"/>
    </row>
    <row r="21" spans="1:8">
      <c r="A21" s="31"/>
      <c r="B21" s="31"/>
      <c r="C21" s="31"/>
      <c r="D21" s="32"/>
      <c r="E21" s="32"/>
      <c r="F21" s="31"/>
      <c r="G21" s="31"/>
      <c r="H21" s="3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sheetData>
  <mergeCells count="33">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A13:A20"/>
    <mergeCell ref="B15:B17"/>
    <mergeCell ref="C17:C18"/>
    <mergeCell ref="A1:H2"/>
    <mergeCell ref="A6:B11"/>
  </mergeCells>
  <pageMargins left="0.75" right="0.75" top="1" bottom="1" header="0.5" footer="0.5"/>
  <pageSetup paperSize="9" scale="80"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zoomScale="85" zoomScaleNormal="85" topLeftCell="A7" workbookViewId="0">
      <selection activeCell="K26" sqref="K26"/>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 min="11" max="11" width="18.5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798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4320000</v>
      </c>
      <c r="F7" s="10"/>
      <c r="G7" s="10"/>
      <c r="H7" s="10"/>
    </row>
    <row r="8" ht="26" customHeight="1" spans="1:8">
      <c r="A8" s="8"/>
      <c r="B8" s="8"/>
      <c r="C8" s="11" t="s">
        <v>172</v>
      </c>
      <c r="D8" s="11"/>
      <c r="E8" s="10">
        <f>E9+E10+E11</f>
        <v>4320000</v>
      </c>
      <c r="F8" s="10"/>
      <c r="G8" s="10"/>
      <c r="H8" s="10"/>
    </row>
    <row r="9" ht="26" customHeight="1" spans="1:8">
      <c r="A9" s="8"/>
      <c r="B9" s="8"/>
      <c r="C9" s="11" t="s">
        <v>173</v>
      </c>
      <c r="D9" s="11"/>
      <c r="E9" s="10">
        <v>4320000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799</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800</v>
      </c>
      <c r="E14" s="20" t="s">
        <v>801</v>
      </c>
      <c r="F14" s="20"/>
      <c r="G14" s="20"/>
      <c r="H14" s="35"/>
    </row>
    <row r="15" ht="39" customHeight="1" spans="1:8">
      <c r="A15" s="13"/>
      <c r="B15" s="21"/>
      <c r="C15" s="13"/>
      <c r="D15" s="18" t="s">
        <v>802</v>
      </c>
      <c r="E15" s="20" t="s">
        <v>803</v>
      </c>
      <c r="F15" s="20"/>
      <c r="G15" s="20"/>
      <c r="H15" s="22"/>
    </row>
    <row r="16" ht="39" customHeight="1" spans="1:8">
      <c r="A16" s="13"/>
      <c r="B16" s="21"/>
      <c r="C16" s="13"/>
      <c r="D16" s="18" t="s">
        <v>804</v>
      </c>
      <c r="E16" s="20" t="s">
        <v>805</v>
      </c>
      <c r="F16" s="20"/>
      <c r="G16" s="20"/>
      <c r="H16" s="22"/>
    </row>
    <row r="17" ht="39" customHeight="1" spans="1:8">
      <c r="A17" s="13"/>
      <c r="B17" s="21"/>
      <c r="C17" s="25" t="s">
        <v>66</v>
      </c>
      <c r="D17" s="18" t="s">
        <v>627</v>
      </c>
      <c r="E17" s="20" t="s">
        <v>41</v>
      </c>
      <c r="F17" s="20"/>
      <c r="G17" s="20"/>
      <c r="H17" s="22"/>
    </row>
    <row r="18" ht="36" customHeight="1" spans="1:8">
      <c r="A18" s="13"/>
      <c r="B18" s="21"/>
      <c r="C18" s="25"/>
      <c r="D18" s="18" t="s">
        <v>69</v>
      </c>
      <c r="E18" s="20" t="s">
        <v>489</v>
      </c>
      <c r="F18" s="20"/>
      <c r="G18" s="20"/>
      <c r="H18" s="22"/>
    </row>
    <row r="19" ht="36" customHeight="1" spans="1:8">
      <c r="A19" s="13"/>
      <c r="B19" s="21"/>
      <c r="C19" s="13" t="s">
        <v>85</v>
      </c>
      <c r="D19" s="18" t="s">
        <v>492</v>
      </c>
      <c r="E19" s="20" t="s">
        <v>493</v>
      </c>
      <c r="F19" s="20"/>
      <c r="G19" s="20"/>
      <c r="H19" s="22"/>
    </row>
    <row r="20" s="1" customFormat="1" ht="36" customHeight="1" spans="1:8">
      <c r="A20" s="23"/>
      <c r="B20" s="24"/>
      <c r="C20" s="13"/>
      <c r="D20" s="18" t="s">
        <v>630</v>
      </c>
      <c r="E20" s="20" t="s">
        <v>631</v>
      </c>
      <c r="F20" s="20"/>
      <c r="G20" s="20"/>
      <c r="H20" s="26"/>
    </row>
    <row r="21" s="1" customFormat="1" ht="36" customHeight="1" spans="1:8">
      <c r="A21" s="23"/>
      <c r="B21" s="24"/>
      <c r="C21" s="13"/>
      <c r="D21" s="18" t="s">
        <v>495</v>
      </c>
      <c r="E21" s="20" t="s">
        <v>87</v>
      </c>
      <c r="F21" s="20"/>
      <c r="G21" s="20"/>
      <c r="H21" s="26"/>
    </row>
    <row r="22" s="1" customFormat="1" ht="36" customHeight="1" spans="1:8">
      <c r="A22" s="23"/>
      <c r="B22" s="24"/>
      <c r="C22" s="25" t="s">
        <v>90</v>
      </c>
      <c r="D22" s="18" t="s">
        <v>93</v>
      </c>
      <c r="E22" s="20" t="s">
        <v>79</v>
      </c>
      <c r="F22" s="20"/>
      <c r="G22" s="20"/>
      <c r="H22" s="26"/>
    </row>
    <row r="23" s="1" customFormat="1" ht="50" customHeight="1" spans="1:8">
      <c r="A23" s="23"/>
      <c r="B23" s="24"/>
      <c r="C23" s="25"/>
      <c r="D23" s="18" t="s">
        <v>461</v>
      </c>
      <c r="E23" s="27" t="s">
        <v>806</v>
      </c>
      <c r="F23" s="19"/>
      <c r="G23" s="20"/>
      <c r="H23" s="38" t="s">
        <v>807</v>
      </c>
    </row>
    <row r="24" ht="36" customHeight="1" spans="1:8">
      <c r="A24" s="13"/>
      <c r="B24" s="28" t="s">
        <v>94</v>
      </c>
      <c r="C24" s="28" t="s">
        <v>95</v>
      </c>
      <c r="D24" s="18" t="s">
        <v>662</v>
      </c>
      <c r="E24" s="37" t="s">
        <v>563</v>
      </c>
      <c r="F24" s="37"/>
      <c r="G24" s="5"/>
      <c r="H24" s="22"/>
    </row>
    <row r="25" ht="36" customHeight="1" spans="1:8">
      <c r="A25" s="13"/>
      <c r="B25" s="30"/>
      <c r="C25" s="30"/>
      <c r="D25" s="18" t="s">
        <v>663</v>
      </c>
      <c r="E25" s="19" t="s">
        <v>664</v>
      </c>
      <c r="F25" s="19"/>
      <c r="G25" s="20"/>
      <c r="H25" s="22"/>
    </row>
    <row r="26" ht="36" customHeight="1" spans="1:8">
      <c r="A26" s="13"/>
      <c r="B26" s="30"/>
      <c r="C26" s="39"/>
      <c r="D26" s="18" t="s">
        <v>665</v>
      </c>
      <c r="E26" s="19" t="s">
        <v>666</v>
      </c>
      <c r="F26" s="19"/>
      <c r="G26" s="20"/>
      <c r="H26" s="22"/>
    </row>
    <row r="27" ht="36" customHeight="1" spans="1:8">
      <c r="A27" s="13"/>
      <c r="B27" s="29" t="s">
        <v>113</v>
      </c>
      <c r="C27" s="13" t="s">
        <v>113</v>
      </c>
      <c r="D27" s="18" t="s">
        <v>667</v>
      </c>
      <c r="E27" s="20" t="s">
        <v>44</v>
      </c>
      <c r="F27" s="20"/>
      <c r="G27" s="20"/>
      <c r="H27" s="22"/>
    </row>
    <row r="28" spans="1:8">
      <c r="A28" s="31"/>
      <c r="B28" s="31"/>
      <c r="C28" s="31"/>
      <c r="D28" s="32"/>
      <c r="E28" s="32"/>
      <c r="F28" s="31"/>
      <c r="G28" s="31"/>
      <c r="H28" s="32"/>
    </row>
    <row r="29" spans="1:8">
      <c r="A29" s="31"/>
      <c r="B29" s="31"/>
      <c r="C29" s="31"/>
      <c r="D29" s="32"/>
      <c r="E29" s="32"/>
      <c r="F29" s="31"/>
      <c r="G29" s="31"/>
      <c r="H29" s="32"/>
    </row>
    <row r="30" spans="1:8">
      <c r="A30" s="31"/>
      <c r="B30" s="31"/>
      <c r="C30" s="31"/>
      <c r="D30" s="32"/>
      <c r="E30" s="32"/>
      <c r="F30" s="31"/>
      <c r="G30" s="31"/>
      <c r="H30" s="32"/>
    </row>
    <row r="31" spans="1:8">
      <c r="A31" s="31"/>
      <c r="B31" s="31"/>
      <c r="C31" s="31"/>
      <c r="D31" s="32"/>
      <c r="E31" s="32"/>
      <c r="F31" s="31"/>
      <c r="G31" s="31"/>
      <c r="H31" s="32"/>
    </row>
  </sheetData>
  <mergeCells count="45">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A13:A27"/>
    <mergeCell ref="B14:B22"/>
    <mergeCell ref="B24:B26"/>
    <mergeCell ref="C14:C16"/>
    <mergeCell ref="C17:C18"/>
    <mergeCell ref="C19:C21"/>
    <mergeCell ref="C22:C23"/>
    <mergeCell ref="C24:C26"/>
    <mergeCell ref="A1:H2"/>
    <mergeCell ref="A6:B11"/>
  </mergeCells>
  <pageMargins left="0.75" right="0.75" top="1" bottom="1" header="0.5" footer="0.5"/>
  <pageSetup paperSize="9" scale="80"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topLeftCell="A7" workbookViewId="0">
      <selection activeCell="L20" sqref="L20"/>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808</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13450000</v>
      </c>
      <c r="F7" s="10"/>
      <c r="G7" s="10"/>
      <c r="H7" s="10"/>
    </row>
    <row r="8" ht="26" customHeight="1" spans="1:8">
      <c r="A8" s="8"/>
      <c r="B8" s="8"/>
      <c r="C8" s="11" t="s">
        <v>172</v>
      </c>
      <c r="D8" s="11"/>
      <c r="E8" s="10">
        <f>E9+E10+E11</f>
        <v>13450000</v>
      </c>
      <c r="F8" s="10"/>
      <c r="G8" s="10"/>
      <c r="H8" s="10"/>
    </row>
    <row r="9" ht="26" customHeight="1" spans="1:8">
      <c r="A9" s="8"/>
      <c r="B9" s="8"/>
      <c r="C9" s="11" t="s">
        <v>173</v>
      </c>
      <c r="D9" s="11"/>
      <c r="E9" s="10">
        <v>13450000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0" customHeight="1" spans="1:8">
      <c r="A12" s="4" t="s">
        <v>131</v>
      </c>
      <c r="B12" s="4"/>
      <c r="C12" s="12" t="s">
        <v>809</v>
      </c>
      <c r="D12" s="12"/>
      <c r="E12" s="12"/>
      <c r="F12" s="12"/>
      <c r="G12" s="12"/>
      <c r="H12" s="12"/>
    </row>
    <row r="13" ht="33" customHeight="1" spans="1:8">
      <c r="A13" s="13" t="s">
        <v>176</v>
      </c>
      <c r="B13" s="14" t="s">
        <v>134</v>
      </c>
      <c r="C13" s="13" t="s">
        <v>135</v>
      </c>
      <c r="D13" s="15" t="s">
        <v>136</v>
      </c>
      <c r="E13" s="16" t="s">
        <v>32</v>
      </c>
      <c r="F13" s="16"/>
      <c r="G13" s="7"/>
      <c r="H13" s="15" t="s">
        <v>137</v>
      </c>
    </row>
    <row r="14" ht="39" customHeight="1" spans="1:8">
      <c r="A14" s="13"/>
      <c r="B14" s="21" t="s">
        <v>34</v>
      </c>
      <c r="C14" s="13" t="s">
        <v>35</v>
      </c>
      <c r="D14" s="18" t="s">
        <v>810</v>
      </c>
      <c r="E14" s="20" t="s">
        <v>811</v>
      </c>
      <c r="F14" s="20"/>
      <c r="G14" s="20"/>
      <c r="H14" s="35"/>
    </row>
    <row r="15" ht="39" customHeight="1" spans="1:8">
      <c r="A15" s="13"/>
      <c r="B15" s="21"/>
      <c r="C15" s="25" t="s">
        <v>66</v>
      </c>
      <c r="D15" s="18" t="s">
        <v>729</v>
      </c>
      <c r="E15" s="20" t="s">
        <v>41</v>
      </c>
      <c r="F15" s="20"/>
      <c r="G15" s="20"/>
      <c r="H15" s="22"/>
    </row>
    <row r="16" ht="36" customHeight="1" spans="1:8">
      <c r="A16" s="13"/>
      <c r="B16" s="21"/>
      <c r="C16" s="25"/>
      <c r="D16" s="18" t="s">
        <v>69</v>
      </c>
      <c r="E16" s="20" t="s">
        <v>489</v>
      </c>
      <c r="F16" s="20"/>
      <c r="G16" s="20"/>
      <c r="H16" s="22"/>
    </row>
    <row r="17" ht="36" customHeight="1" spans="1:8">
      <c r="A17" s="13"/>
      <c r="B17" s="21"/>
      <c r="C17" s="13" t="s">
        <v>85</v>
      </c>
      <c r="D17" s="18" t="s">
        <v>812</v>
      </c>
      <c r="E17" s="20" t="s">
        <v>41</v>
      </c>
      <c r="F17" s="20"/>
      <c r="G17" s="20"/>
      <c r="H17" s="22"/>
    </row>
    <row r="18" s="1" customFormat="1" ht="36" customHeight="1" spans="1:8">
      <c r="A18" s="23"/>
      <c r="B18" s="24"/>
      <c r="C18" s="13"/>
      <c r="D18" s="18" t="s">
        <v>630</v>
      </c>
      <c r="E18" s="20" t="s">
        <v>631</v>
      </c>
      <c r="F18" s="20"/>
      <c r="G18" s="20"/>
      <c r="H18" s="26"/>
    </row>
    <row r="19" s="1" customFormat="1" ht="36" customHeight="1" spans="1:8">
      <c r="A19" s="23"/>
      <c r="B19" s="24"/>
      <c r="C19" s="13"/>
      <c r="D19" s="18" t="s">
        <v>495</v>
      </c>
      <c r="E19" s="20" t="s">
        <v>87</v>
      </c>
      <c r="F19" s="20"/>
      <c r="G19" s="20"/>
      <c r="H19" s="26"/>
    </row>
    <row r="20" s="1" customFormat="1" ht="36" customHeight="1" spans="1:8">
      <c r="A20" s="23"/>
      <c r="B20" s="24"/>
      <c r="C20" s="25" t="s">
        <v>90</v>
      </c>
      <c r="D20" s="18" t="s">
        <v>93</v>
      </c>
      <c r="E20" s="20" t="s">
        <v>79</v>
      </c>
      <c r="F20" s="20"/>
      <c r="G20" s="20"/>
      <c r="H20" s="26"/>
    </row>
    <row r="21" s="1" customFormat="1" ht="36" customHeight="1" spans="1:8">
      <c r="A21" s="23"/>
      <c r="B21" s="24"/>
      <c r="C21" s="25"/>
      <c r="D21" s="18" t="s">
        <v>461</v>
      </c>
      <c r="E21" s="27" t="s">
        <v>813</v>
      </c>
      <c r="F21" s="19"/>
      <c r="G21" s="20"/>
      <c r="H21" s="26"/>
    </row>
    <row r="22" ht="36" customHeight="1" spans="1:8">
      <c r="A22" s="13"/>
      <c r="B22" s="28" t="s">
        <v>94</v>
      </c>
      <c r="C22" s="29" t="s">
        <v>814</v>
      </c>
      <c r="D22" s="18" t="s">
        <v>815</v>
      </c>
      <c r="E22" s="36">
        <v>1</v>
      </c>
      <c r="F22" s="37"/>
      <c r="G22" s="5"/>
      <c r="H22" s="22"/>
    </row>
    <row r="23" ht="36" customHeight="1" spans="1:8">
      <c r="A23" s="13"/>
      <c r="B23" s="30"/>
      <c r="C23" s="29" t="s">
        <v>95</v>
      </c>
      <c r="D23" s="18" t="s">
        <v>816</v>
      </c>
      <c r="E23" s="19" t="s">
        <v>817</v>
      </c>
      <c r="F23" s="19"/>
      <c r="G23" s="20"/>
      <c r="H23" s="22"/>
    </row>
    <row r="24" ht="36" customHeight="1" spans="1:8">
      <c r="A24" s="13"/>
      <c r="B24" s="30"/>
      <c r="C24" s="29" t="s">
        <v>104</v>
      </c>
      <c r="D24" s="18" t="s">
        <v>818</v>
      </c>
      <c r="E24" s="19" t="s">
        <v>819</v>
      </c>
      <c r="F24" s="19"/>
      <c r="G24" s="20"/>
      <c r="H24" s="22"/>
    </row>
    <row r="25" ht="36" customHeight="1" spans="1:8">
      <c r="A25" s="13"/>
      <c r="B25" s="29" t="s">
        <v>113</v>
      </c>
      <c r="C25" s="13" t="s">
        <v>113</v>
      </c>
      <c r="D25" s="18" t="s">
        <v>756</v>
      </c>
      <c r="E25" s="20" t="s">
        <v>504</v>
      </c>
      <c r="F25" s="20"/>
      <c r="G25" s="20"/>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1">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4:B20"/>
    <mergeCell ref="B22:B24"/>
    <mergeCell ref="C15:C16"/>
    <mergeCell ref="C17:C19"/>
    <mergeCell ref="C20:C21"/>
    <mergeCell ref="A1:H2"/>
    <mergeCell ref="A6:B11"/>
  </mergeCells>
  <pageMargins left="0.75" right="0.75" top="1" bottom="1" header="0.5" footer="0.5"/>
  <pageSetup paperSize="9" scale="80"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zoomScale="85" zoomScaleNormal="85" topLeftCell="A4" workbookViewId="0">
      <selection activeCell="E23" sqref="E23:G23"/>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820</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2360000</v>
      </c>
      <c r="F7" s="10"/>
      <c r="G7" s="10"/>
      <c r="H7" s="10"/>
    </row>
    <row r="8" ht="26" customHeight="1" spans="1:8">
      <c r="A8" s="8"/>
      <c r="B8" s="8"/>
      <c r="C8" s="11" t="s">
        <v>172</v>
      </c>
      <c r="D8" s="11"/>
      <c r="E8" s="10">
        <f>E9+E10+E11</f>
        <v>2360000</v>
      </c>
      <c r="F8" s="10"/>
      <c r="G8" s="10"/>
      <c r="H8" s="10"/>
    </row>
    <row r="9" ht="26" customHeight="1" spans="1:8">
      <c r="A9" s="8"/>
      <c r="B9" s="8"/>
      <c r="C9" s="11" t="s">
        <v>173</v>
      </c>
      <c r="D9" s="11"/>
      <c r="E9" s="10">
        <v>2360000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73" customHeight="1" spans="1:8">
      <c r="A12" s="4" t="s">
        <v>131</v>
      </c>
      <c r="B12" s="4"/>
      <c r="C12" s="12" t="s">
        <v>821</v>
      </c>
      <c r="D12" s="12"/>
      <c r="E12" s="12"/>
      <c r="F12" s="12"/>
      <c r="G12" s="12"/>
      <c r="H12" s="12"/>
    </row>
    <row r="13" ht="33" customHeight="1" spans="1:8">
      <c r="A13" s="13" t="s">
        <v>176</v>
      </c>
      <c r="B13" s="14" t="s">
        <v>134</v>
      </c>
      <c r="C13" s="13" t="s">
        <v>135</v>
      </c>
      <c r="D13" s="15" t="s">
        <v>136</v>
      </c>
      <c r="E13" s="16" t="s">
        <v>32</v>
      </c>
      <c r="F13" s="16"/>
      <c r="G13" s="7"/>
      <c r="H13" s="15" t="s">
        <v>137</v>
      </c>
    </row>
    <row r="14" ht="33" customHeight="1" spans="1:8">
      <c r="A14" s="13"/>
      <c r="B14" s="17"/>
      <c r="C14" s="33" t="s">
        <v>35</v>
      </c>
      <c r="D14" s="18" t="s">
        <v>822</v>
      </c>
      <c r="E14" s="19" t="s">
        <v>823</v>
      </c>
      <c r="F14" s="19"/>
      <c r="G14" s="20"/>
      <c r="H14" s="15"/>
    </row>
    <row r="15" ht="33" customHeight="1" spans="1:8">
      <c r="A15" s="13"/>
      <c r="B15" s="17"/>
      <c r="C15" s="25"/>
      <c r="D15" s="18" t="s">
        <v>824</v>
      </c>
      <c r="E15" s="19" t="s">
        <v>825</v>
      </c>
      <c r="F15" s="19"/>
      <c r="G15" s="20"/>
      <c r="H15" s="15"/>
    </row>
    <row r="16" ht="33" customHeight="1" spans="1:8">
      <c r="A16" s="13"/>
      <c r="B16" s="17"/>
      <c r="C16" s="25"/>
      <c r="D16" s="18" t="s">
        <v>826</v>
      </c>
      <c r="E16" s="19" t="s">
        <v>55</v>
      </c>
      <c r="F16" s="19"/>
      <c r="G16" s="20"/>
      <c r="H16" s="15"/>
    </row>
    <row r="17" ht="33" customHeight="1" spans="1:8">
      <c r="A17" s="13"/>
      <c r="B17" s="17"/>
      <c r="C17" s="25"/>
      <c r="D17" s="18" t="s">
        <v>827</v>
      </c>
      <c r="E17" s="19" t="s">
        <v>53</v>
      </c>
      <c r="F17" s="19"/>
      <c r="G17" s="20"/>
      <c r="H17" s="15"/>
    </row>
    <row r="18" ht="33" customHeight="1" spans="1:8">
      <c r="A18" s="13"/>
      <c r="B18" s="17"/>
      <c r="C18" s="25"/>
      <c r="D18" s="18" t="s">
        <v>828</v>
      </c>
      <c r="E18" s="19" t="s">
        <v>829</v>
      </c>
      <c r="F18" s="19"/>
      <c r="G18" s="20"/>
      <c r="H18" s="15"/>
    </row>
    <row r="19" ht="39" customHeight="1" spans="1:8">
      <c r="A19" s="13"/>
      <c r="B19" s="21" t="s">
        <v>34</v>
      </c>
      <c r="C19" s="34"/>
      <c r="D19" s="18" t="s">
        <v>830</v>
      </c>
      <c r="E19" s="20" t="s">
        <v>811</v>
      </c>
      <c r="F19" s="20"/>
      <c r="G19" s="20"/>
      <c r="H19" s="35"/>
    </row>
    <row r="20" ht="39" customHeight="1" spans="1:8">
      <c r="A20" s="13"/>
      <c r="B20" s="21"/>
      <c r="C20" s="25" t="s">
        <v>66</v>
      </c>
      <c r="D20" s="18" t="s">
        <v>69</v>
      </c>
      <c r="E20" s="20" t="s">
        <v>489</v>
      </c>
      <c r="F20" s="20"/>
      <c r="G20" s="20"/>
      <c r="H20" s="22"/>
    </row>
    <row r="21" ht="36" customHeight="1" spans="1:8">
      <c r="A21" s="13"/>
      <c r="B21" s="21"/>
      <c r="C21" s="13" t="s">
        <v>85</v>
      </c>
      <c r="D21" s="18" t="s">
        <v>831</v>
      </c>
      <c r="E21" s="20" t="s">
        <v>832</v>
      </c>
      <c r="F21" s="20"/>
      <c r="G21" s="20"/>
      <c r="H21" s="22"/>
    </row>
    <row r="22" s="1" customFormat="1" ht="36" customHeight="1" spans="1:8">
      <c r="A22" s="23"/>
      <c r="B22" s="24"/>
      <c r="C22" s="25" t="s">
        <v>90</v>
      </c>
      <c r="D22" s="18" t="s">
        <v>93</v>
      </c>
      <c r="E22" s="20" t="s">
        <v>79</v>
      </c>
      <c r="F22" s="20"/>
      <c r="G22" s="20"/>
      <c r="H22" s="26"/>
    </row>
    <row r="23" s="1" customFormat="1" ht="36" customHeight="1" spans="1:8">
      <c r="A23" s="23"/>
      <c r="B23" s="24"/>
      <c r="C23" s="25"/>
      <c r="D23" s="18" t="s">
        <v>461</v>
      </c>
      <c r="E23" s="27" t="s">
        <v>833</v>
      </c>
      <c r="F23" s="19"/>
      <c r="G23" s="20"/>
      <c r="H23" s="26"/>
    </row>
    <row r="24" ht="36" customHeight="1" spans="1:8">
      <c r="A24" s="13"/>
      <c r="B24" s="28" t="s">
        <v>94</v>
      </c>
      <c r="C24" s="29" t="s">
        <v>95</v>
      </c>
      <c r="D24" s="18" t="s">
        <v>834</v>
      </c>
      <c r="E24" s="19" t="s">
        <v>835</v>
      </c>
      <c r="F24" s="19"/>
      <c r="G24" s="20"/>
      <c r="H24" s="22"/>
    </row>
    <row r="25" ht="36" customHeight="1" spans="1:8">
      <c r="A25" s="13"/>
      <c r="B25" s="29" t="s">
        <v>113</v>
      </c>
      <c r="C25" s="13" t="s">
        <v>113</v>
      </c>
      <c r="D25" s="18" t="s">
        <v>836</v>
      </c>
      <c r="E25" s="20" t="s">
        <v>504</v>
      </c>
      <c r="F25" s="20"/>
      <c r="G25" s="20"/>
      <c r="H25" s="22"/>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9:B22"/>
    <mergeCell ref="C14:C19"/>
    <mergeCell ref="C22:C23"/>
    <mergeCell ref="A1:H2"/>
    <mergeCell ref="A6:B11"/>
  </mergeCells>
  <pageMargins left="0.75" right="0.75" top="1" bottom="1" header="0.5" footer="0.5"/>
  <pageSetup paperSize="9" scale="80"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zoomScale="85" zoomScaleNormal="85" workbookViewId="0">
      <selection activeCell="E18" sqref="E18:G18"/>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837</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257000</v>
      </c>
      <c r="F7" s="10"/>
      <c r="G7" s="10"/>
      <c r="H7" s="10"/>
    </row>
    <row r="8" ht="26" customHeight="1" spans="1:8">
      <c r="A8" s="8"/>
      <c r="B8" s="8"/>
      <c r="C8" s="11" t="s">
        <v>172</v>
      </c>
      <c r="D8" s="11"/>
      <c r="E8" s="10">
        <f>E9+E10+E11</f>
        <v>257000</v>
      </c>
      <c r="F8" s="10"/>
      <c r="G8" s="10"/>
      <c r="H8" s="10"/>
    </row>
    <row r="9" ht="26" customHeight="1" spans="1:8">
      <c r="A9" s="8"/>
      <c r="B9" s="8"/>
      <c r="C9" s="11" t="s">
        <v>173</v>
      </c>
      <c r="D9" s="11"/>
      <c r="E9" s="10">
        <v>257000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73" customHeight="1" spans="1:8">
      <c r="A12" s="4" t="s">
        <v>131</v>
      </c>
      <c r="B12" s="4"/>
      <c r="C12" s="12" t="s">
        <v>838</v>
      </c>
      <c r="D12" s="12"/>
      <c r="E12" s="12"/>
      <c r="F12" s="12"/>
      <c r="G12" s="12"/>
      <c r="H12" s="12"/>
    </row>
    <row r="13" ht="33" customHeight="1" spans="1:8">
      <c r="A13" s="13" t="s">
        <v>176</v>
      </c>
      <c r="B13" s="14" t="s">
        <v>134</v>
      </c>
      <c r="C13" s="13" t="s">
        <v>135</v>
      </c>
      <c r="D13" s="15" t="s">
        <v>136</v>
      </c>
      <c r="E13" s="16" t="s">
        <v>32</v>
      </c>
      <c r="F13" s="16"/>
      <c r="G13" s="7"/>
      <c r="H13" s="15" t="s">
        <v>137</v>
      </c>
    </row>
    <row r="14" ht="33" customHeight="1" spans="1:8">
      <c r="A14" s="13"/>
      <c r="B14" s="17"/>
      <c r="C14" s="13" t="s">
        <v>35</v>
      </c>
      <c r="D14" s="18" t="s">
        <v>839</v>
      </c>
      <c r="E14" s="19" t="s">
        <v>840</v>
      </c>
      <c r="F14" s="19"/>
      <c r="G14" s="20"/>
      <c r="H14" s="15"/>
    </row>
    <row r="15" ht="39" customHeight="1" spans="1:8">
      <c r="A15" s="13"/>
      <c r="B15" s="21"/>
      <c r="C15" s="13" t="s">
        <v>66</v>
      </c>
      <c r="D15" s="18" t="s">
        <v>227</v>
      </c>
      <c r="E15" s="20" t="s">
        <v>41</v>
      </c>
      <c r="F15" s="20"/>
      <c r="G15" s="20"/>
      <c r="H15" s="22"/>
    </row>
    <row r="16" ht="36" customHeight="1" spans="1:8">
      <c r="A16" s="13"/>
      <c r="B16" s="21"/>
      <c r="C16" s="13" t="s">
        <v>85</v>
      </c>
      <c r="D16" s="18" t="s">
        <v>841</v>
      </c>
      <c r="E16" s="20" t="s">
        <v>41</v>
      </c>
      <c r="F16" s="20"/>
      <c r="G16" s="20"/>
      <c r="H16" s="22"/>
    </row>
    <row r="17" s="1" customFormat="1" ht="36" customHeight="1" spans="1:8">
      <c r="A17" s="23"/>
      <c r="B17" s="24"/>
      <c r="C17" s="25" t="s">
        <v>90</v>
      </c>
      <c r="D17" s="18" t="s">
        <v>93</v>
      </c>
      <c r="E17" s="20" t="s">
        <v>79</v>
      </c>
      <c r="F17" s="20"/>
      <c r="G17" s="20"/>
      <c r="H17" s="26"/>
    </row>
    <row r="18" s="1" customFormat="1" ht="56" customHeight="1" spans="1:8">
      <c r="A18" s="23"/>
      <c r="B18" s="24"/>
      <c r="C18" s="25"/>
      <c r="D18" s="18" t="s">
        <v>461</v>
      </c>
      <c r="E18" s="27" t="s">
        <v>842</v>
      </c>
      <c r="F18" s="19"/>
      <c r="G18" s="20"/>
      <c r="H18" s="18" t="s">
        <v>843</v>
      </c>
    </row>
    <row r="19" ht="36" customHeight="1" spans="1:8">
      <c r="A19" s="13"/>
      <c r="B19" s="28" t="s">
        <v>94</v>
      </c>
      <c r="C19" s="29" t="s">
        <v>95</v>
      </c>
      <c r="D19" s="18" t="s">
        <v>844</v>
      </c>
      <c r="E19" s="19" t="s">
        <v>845</v>
      </c>
      <c r="F19" s="19"/>
      <c r="G19" s="20"/>
      <c r="H19" s="22"/>
    </row>
    <row r="20" ht="36" customHeight="1" spans="1:8">
      <c r="A20" s="13"/>
      <c r="B20" s="29" t="s">
        <v>113</v>
      </c>
      <c r="C20" s="13" t="s">
        <v>113</v>
      </c>
      <c r="D20" s="18" t="s">
        <v>846</v>
      </c>
      <c r="E20" s="20" t="s">
        <v>504</v>
      </c>
      <c r="F20" s="20"/>
      <c r="G20" s="20"/>
      <c r="H20" s="22"/>
    </row>
    <row r="21" spans="1:8">
      <c r="A21" s="31"/>
      <c r="B21" s="31"/>
      <c r="C21" s="31"/>
      <c r="D21" s="32"/>
      <c r="E21" s="32"/>
      <c r="F21" s="31"/>
      <c r="G21" s="31"/>
      <c r="H21" s="3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sheetData>
  <mergeCells count="33">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A13:A20"/>
    <mergeCell ref="B15:B17"/>
    <mergeCell ref="C17:C18"/>
    <mergeCell ref="A1:H2"/>
    <mergeCell ref="A6:B11"/>
  </mergeCells>
  <pageMargins left="0.75" right="0.75" top="1" bottom="1" header="0.5" footer="0.5"/>
  <pageSetup paperSize="9" scale="80"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zoomScale="85" zoomScaleNormal="85" workbookViewId="0">
      <selection activeCell="Q13" sqref="Q13"/>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847</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15743</v>
      </c>
      <c r="F7" s="10"/>
      <c r="G7" s="10"/>
      <c r="H7" s="10"/>
    </row>
    <row r="8" ht="26" customHeight="1" spans="1:8">
      <c r="A8" s="8"/>
      <c r="B8" s="8"/>
      <c r="C8" s="11" t="s">
        <v>172</v>
      </c>
      <c r="D8" s="11"/>
      <c r="E8" s="10">
        <f>E9+E10+E11</f>
        <v>15743</v>
      </c>
      <c r="F8" s="10"/>
      <c r="G8" s="10"/>
      <c r="H8" s="10"/>
    </row>
    <row r="9" ht="26" customHeight="1" spans="1:8">
      <c r="A9" s="8"/>
      <c r="B9" s="8"/>
      <c r="C9" s="11" t="s">
        <v>173</v>
      </c>
      <c r="D9" s="11"/>
      <c r="E9" s="10">
        <v>15743</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9" customHeight="1" spans="1:8">
      <c r="A12" s="4" t="s">
        <v>131</v>
      </c>
      <c r="B12" s="4"/>
      <c r="C12" s="12" t="s">
        <v>848</v>
      </c>
      <c r="D12" s="12"/>
      <c r="E12" s="12"/>
      <c r="F12" s="12"/>
      <c r="G12" s="12"/>
      <c r="H12" s="12"/>
    </row>
    <row r="13" ht="33" customHeight="1" spans="1:8">
      <c r="A13" s="13" t="s">
        <v>176</v>
      </c>
      <c r="B13" s="14" t="s">
        <v>134</v>
      </c>
      <c r="C13" s="13" t="s">
        <v>135</v>
      </c>
      <c r="D13" s="15" t="s">
        <v>136</v>
      </c>
      <c r="E13" s="16" t="s">
        <v>32</v>
      </c>
      <c r="F13" s="16"/>
      <c r="G13" s="7"/>
      <c r="H13" s="15" t="s">
        <v>137</v>
      </c>
    </row>
    <row r="14" ht="33" customHeight="1" spans="1:8">
      <c r="A14" s="13"/>
      <c r="B14" s="17"/>
      <c r="C14" s="13" t="s">
        <v>35</v>
      </c>
      <c r="D14" s="18" t="s">
        <v>849</v>
      </c>
      <c r="E14" s="19" t="s">
        <v>850</v>
      </c>
      <c r="F14" s="19"/>
      <c r="G14" s="20"/>
      <c r="H14" s="15"/>
    </row>
    <row r="15" ht="39" customHeight="1" spans="1:8">
      <c r="A15" s="13"/>
      <c r="B15" s="21"/>
      <c r="C15" s="13" t="s">
        <v>66</v>
      </c>
      <c r="D15" s="18" t="s">
        <v>227</v>
      </c>
      <c r="E15" s="20" t="s">
        <v>41</v>
      </c>
      <c r="F15" s="20"/>
      <c r="G15" s="20"/>
      <c r="H15" s="22"/>
    </row>
    <row r="16" ht="36" customHeight="1" spans="1:8">
      <c r="A16" s="13"/>
      <c r="B16" s="21"/>
      <c r="C16" s="13" t="s">
        <v>85</v>
      </c>
      <c r="D16" s="18" t="s">
        <v>841</v>
      </c>
      <c r="E16" s="20" t="s">
        <v>41</v>
      </c>
      <c r="F16" s="20"/>
      <c r="G16" s="20"/>
      <c r="H16" s="22"/>
    </row>
    <row r="17" s="1" customFormat="1" ht="36" customHeight="1" spans="1:8">
      <c r="A17" s="23"/>
      <c r="B17" s="24"/>
      <c r="C17" s="25" t="s">
        <v>90</v>
      </c>
      <c r="D17" s="18" t="s">
        <v>93</v>
      </c>
      <c r="E17" s="20" t="s">
        <v>79</v>
      </c>
      <c r="F17" s="20"/>
      <c r="G17" s="20"/>
      <c r="H17" s="26"/>
    </row>
    <row r="18" s="1" customFormat="1" ht="36" customHeight="1" spans="1:8">
      <c r="A18" s="23"/>
      <c r="B18" s="24"/>
      <c r="C18" s="25"/>
      <c r="D18" s="18" t="s">
        <v>461</v>
      </c>
      <c r="E18" s="27" t="s">
        <v>851</v>
      </c>
      <c r="F18" s="19"/>
      <c r="G18" s="20"/>
      <c r="H18" s="26"/>
    </row>
    <row r="19" ht="36" customHeight="1" spans="1:8">
      <c r="A19" s="13"/>
      <c r="B19" s="28" t="s">
        <v>94</v>
      </c>
      <c r="C19" s="29" t="s">
        <v>95</v>
      </c>
      <c r="D19" s="18" t="s">
        <v>852</v>
      </c>
      <c r="E19" s="19" t="s">
        <v>853</v>
      </c>
      <c r="F19" s="19"/>
      <c r="G19" s="20"/>
      <c r="H19" s="22"/>
    </row>
    <row r="20" ht="36" customHeight="1" spans="1:8">
      <c r="A20" s="13"/>
      <c r="B20" s="29" t="s">
        <v>113</v>
      </c>
      <c r="C20" s="13" t="s">
        <v>113</v>
      </c>
      <c r="D20" s="18" t="s">
        <v>854</v>
      </c>
      <c r="E20" s="20" t="s">
        <v>504</v>
      </c>
      <c r="F20" s="20"/>
      <c r="G20" s="20"/>
      <c r="H20" s="22"/>
    </row>
    <row r="21" spans="1:8">
      <c r="A21" s="31"/>
      <c r="B21" s="31"/>
      <c r="C21" s="31"/>
      <c r="D21" s="32"/>
      <c r="E21" s="32"/>
      <c r="F21" s="31"/>
      <c r="G21" s="31"/>
      <c r="H21" s="32"/>
    </row>
    <row r="22" spans="1:8">
      <c r="A22" s="31"/>
      <c r="B22" s="31"/>
      <c r="C22" s="31"/>
      <c r="D22" s="32"/>
      <c r="E22" s="32"/>
      <c r="F22" s="31"/>
      <c r="G22" s="31"/>
      <c r="H22" s="32"/>
    </row>
    <row r="23" spans="1:8">
      <c r="A23" s="31"/>
      <c r="B23" s="31"/>
      <c r="C23" s="31"/>
      <c r="D23" s="32"/>
      <c r="E23" s="32"/>
      <c r="F23" s="31"/>
      <c r="G23" s="31"/>
      <c r="H23" s="32"/>
    </row>
    <row r="24" spans="1:8">
      <c r="A24" s="31"/>
      <c r="B24" s="31"/>
      <c r="C24" s="31"/>
      <c r="D24" s="32"/>
      <c r="E24" s="32"/>
      <c r="F24" s="31"/>
      <c r="G24" s="31"/>
      <c r="H24" s="32"/>
    </row>
  </sheetData>
  <mergeCells count="33">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A13:A20"/>
    <mergeCell ref="B15:B17"/>
    <mergeCell ref="C17:C18"/>
    <mergeCell ref="A1:H2"/>
    <mergeCell ref="A6:B11"/>
  </mergeCells>
  <pageMargins left="0.75" right="0.75" top="1" bottom="1" header="0.5" footer="0.5"/>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N19" sqref="N19"/>
    </sheetView>
  </sheetViews>
  <sheetFormatPr defaultColWidth="9" defaultRowHeight="13.5" outlineLevelCol="7"/>
  <cols>
    <col min="2" max="2" width="12.25" customWidth="1"/>
    <col min="3" max="3" width="18.4916666666667" customWidth="1"/>
    <col min="4" max="4" width="24.125" customWidth="1"/>
    <col min="6" max="6" width="10.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193</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72840</v>
      </c>
      <c r="F7" s="10"/>
      <c r="G7" s="10"/>
      <c r="H7" s="10"/>
    </row>
    <row r="8" ht="22" customHeight="1" spans="1:8">
      <c r="A8" s="8"/>
      <c r="B8" s="8"/>
      <c r="C8" s="11" t="s">
        <v>172</v>
      </c>
      <c r="D8" s="11"/>
      <c r="E8" s="10">
        <f>E9+E10+E11</f>
        <v>72840</v>
      </c>
      <c r="F8" s="10"/>
      <c r="G8" s="10"/>
      <c r="H8" s="10"/>
    </row>
    <row r="9" ht="22" customHeight="1" spans="1:8">
      <c r="A9" s="8"/>
      <c r="B9" s="8"/>
      <c r="C9" s="11" t="s">
        <v>173</v>
      </c>
      <c r="D9" s="11"/>
      <c r="E9" s="10"/>
      <c r="F9" s="10"/>
      <c r="G9" s="10"/>
      <c r="H9" s="10"/>
    </row>
    <row r="10" ht="22" customHeight="1" spans="1:8">
      <c r="A10" s="8"/>
      <c r="B10" s="8"/>
      <c r="C10" s="11" t="s">
        <v>174</v>
      </c>
      <c r="D10" s="11"/>
      <c r="E10" s="10">
        <v>72840</v>
      </c>
      <c r="F10" s="10"/>
      <c r="G10" s="10"/>
      <c r="H10" s="10"/>
    </row>
    <row r="11" ht="22" customHeight="1" spans="1:8">
      <c r="A11" s="8"/>
      <c r="B11" s="8"/>
      <c r="C11" s="11" t="s">
        <v>175</v>
      </c>
      <c r="D11" s="11"/>
      <c r="E11" s="10">
        <v>0</v>
      </c>
      <c r="F11" s="10"/>
      <c r="G11" s="10"/>
      <c r="H11" s="10"/>
    </row>
    <row r="12" ht="45" customHeight="1" spans="1:8">
      <c r="A12" s="4" t="s">
        <v>131</v>
      </c>
      <c r="B12" s="4"/>
      <c r="C12" s="12" t="s">
        <v>194</v>
      </c>
      <c r="D12" s="12"/>
      <c r="E12" s="12"/>
      <c r="F12" s="12"/>
      <c r="G12" s="12"/>
      <c r="H12" s="12"/>
    </row>
    <row r="13" ht="33" customHeight="1" spans="1:8">
      <c r="A13" s="13" t="s">
        <v>176</v>
      </c>
      <c r="B13" s="82" t="s">
        <v>134</v>
      </c>
      <c r="C13" s="13" t="s">
        <v>135</v>
      </c>
      <c r="D13" s="15" t="s">
        <v>136</v>
      </c>
      <c r="E13" s="16" t="s">
        <v>32</v>
      </c>
      <c r="F13" s="16"/>
      <c r="G13" s="7"/>
      <c r="H13" s="15" t="s">
        <v>137</v>
      </c>
    </row>
    <row r="14" ht="38" customHeight="1" spans="1:8">
      <c r="A14" s="13"/>
      <c r="B14" s="21" t="s">
        <v>34</v>
      </c>
      <c r="C14" s="13" t="s">
        <v>35</v>
      </c>
      <c r="D14" s="18" t="s">
        <v>195</v>
      </c>
      <c r="E14" s="19" t="s">
        <v>196</v>
      </c>
      <c r="F14" s="19"/>
      <c r="G14" s="20"/>
      <c r="H14" s="22"/>
    </row>
    <row r="15" ht="35" customHeight="1" spans="1:8">
      <c r="A15" s="13"/>
      <c r="B15" s="21"/>
      <c r="C15" s="13"/>
      <c r="D15" s="18" t="s">
        <v>197</v>
      </c>
      <c r="E15" s="5" t="s">
        <v>198</v>
      </c>
      <c r="F15" s="5"/>
      <c r="G15" s="5"/>
      <c r="H15" s="22"/>
    </row>
    <row r="16" ht="36" customHeight="1" spans="1:8">
      <c r="A16" s="13"/>
      <c r="B16" s="21"/>
      <c r="C16" s="13" t="s">
        <v>66</v>
      </c>
      <c r="D16" s="18" t="s">
        <v>199</v>
      </c>
      <c r="E16" s="5" t="s">
        <v>200</v>
      </c>
      <c r="F16" s="5"/>
      <c r="G16" s="5"/>
      <c r="H16" s="22"/>
    </row>
    <row r="17" ht="44" customHeight="1" spans="1:8">
      <c r="A17" s="13"/>
      <c r="B17" s="21"/>
      <c r="C17" s="13" t="s">
        <v>85</v>
      </c>
      <c r="D17" s="18" t="s">
        <v>201</v>
      </c>
      <c r="E17" s="47" t="s">
        <v>87</v>
      </c>
      <c r="F17" s="37"/>
      <c r="G17" s="5"/>
      <c r="H17" s="22"/>
    </row>
    <row r="18" ht="29" customHeight="1" spans="1:8">
      <c r="A18" s="13"/>
      <c r="B18" s="21"/>
      <c r="C18" s="34" t="s">
        <v>90</v>
      </c>
      <c r="D18" s="70" t="s">
        <v>164</v>
      </c>
      <c r="E18" s="77" t="s">
        <v>202</v>
      </c>
      <c r="F18" s="37"/>
      <c r="G18" s="5"/>
      <c r="H18" s="22"/>
    </row>
    <row r="19" ht="29" customHeight="1" spans="1:8">
      <c r="A19" s="13"/>
      <c r="B19" s="29" t="s">
        <v>94</v>
      </c>
      <c r="C19" s="13" t="s">
        <v>95</v>
      </c>
      <c r="D19" s="18" t="s">
        <v>203</v>
      </c>
      <c r="E19" s="37" t="s">
        <v>204</v>
      </c>
      <c r="F19" s="37"/>
      <c r="G19" s="5"/>
      <c r="H19" s="22"/>
    </row>
    <row r="20" ht="29" customHeight="1" spans="1:8">
      <c r="A20" s="13"/>
      <c r="B20" s="29"/>
      <c r="C20" s="13"/>
      <c r="D20" s="18" t="s">
        <v>205</v>
      </c>
      <c r="E20" s="37" t="s">
        <v>206</v>
      </c>
      <c r="F20" s="37"/>
      <c r="G20" s="5"/>
      <c r="H20" s="22"/>
    </row>
    <row r="21" ht="29" customHeight="1" spans="1:8">
      <c r="A21" s="13"/>
      <c r="B21" s="29" t="s">
        <v>113</v>
      </c>
      <c r="C21" s="13" t="s">
        <v>113</v>
      </c>
      <c r="D21" s="23" t="s">
        <v>148</v>
      </c>
      <c r="E21" s="83" t="s">
        <v>149</v>
      </c>
      <c r="F21" s="5"/>
      <c r="G21" s="5"/>
      <c r="H21" s="22"/>
    </row>
    <row r="22" ht="29" customHeight="1" spans="1:8">
      <c r="A22" s="13"/>
      <c r="B22" s="29"/>
      <c r="C22" s="13"/>
      <c r="D22" s="23" t="s">
        <v>150</v>
      </c>
      <c r="E22" s="83" t="s">
        <v>149</v>
      </c>
      <c r="F22" s="5"/>
      <c r="G22" s="5"/>
      <c r="H22" s="2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7"/>
    <mergeCell ref="B19:B20"/>
    <mergeCell ref="B21:B22"/>
    <mergeCell ref="C14:C15"/>
    <mergeCell ref="C19:C20"/>
    <mergeCell ref="C21:C22"/>
    <mergeCell ref="A1:H2"/>
    <mergeCell ref="A6:B11"/>
  </mergeCells>
  <pageMargins left="0.75" right="0.75" top="1" bottom="1" header="0.5" footer="0.5"/>
  <pageSetup paperSize="9" scale="80" orientation="portrait"/>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85" zoomScaleNormal="85" workbookViewId="0">
      <selection activeCell="N15" sqref="N15"/>
    </sheetView>
  </sheetViews>
  <sheetFormatPr defaultColWidth="9" defaultRowHeight="13.5" outlineLevelCol="7"/>
  <cols>
    <col min="2" max="2" width="12.25" customWidth="1"/>
    <col min="3" max="3" width="15.875" customWidth="1"/>
    <col min="4" max="4" width="29.25" customWidth="1"/>
    <col min="6" max="6" width="7.1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855</v>
      </c>
      <c r="D4" s="5"/>
      <c r="E4" s="5"/>
      <c r="F4" s="5"/>
      <c r="G4" s="5"/>
      <c r="H4" s="5"/>
    </row>
    <row r="5" ht="27" customHeight="1" spans="1:8">
      <c r="A5" s="6" t="s">
        <v>121</v>
      </c>
      <c r="B5" s="6"/>
      <c r="C5" s="7" t="s">
        <v>4</v>
      </c>
      <c r="D5" s="7"/>
      <c r="E5" s="7" t="s">
        <v>122</v>
      </c>
      <c r="F5" s="7"/>
      <c r="G5" s="7" t="s">
        <v>123</v>
      </c>
      <c r="H5" s="7"/>
    </row>
    <row r="6" ht="26" customHeight="1" spans="1:8">
      <c r="A6" s="8" t="s">
        <v>124</v>
      </c>
      <c r="B6" s="8"/>
      <c r="C6" s="9" t="s">
        <v>125</v>
      </c>
      <c r="D6" s="9"/>
      <c r="E6" s="9"/>
      <c r="F6" s="9"/>
      <c r="G6" s="9"/>
      <c r="H6" s="9"/>
    </row>
    <row r="7" ht="26" customHeight="1" spans="1:8">
      <c r="A7" s="8"/>
      <c r="B7" s="8"/>
      <c r="C7" s="5" t="s">
        <v>126</v>
      </c>
      <c r="D7" s="5"/>
      <c r="E7" s="10">
        <f>E8</f>
        <v>1170000</v>
      </c>
      <c r="F7" s="10"/>
      <c r="G7" s="10"/>
      <c r="H7" s="10"/>
    </row>
    <row r="8" ht="26" customHeight="1" spans="1:8">
      <c r="A8" s="8"/>
      <c r="B8" s="8"/>
      <c r="C8" s="11" t="s">
        <v>172</v>
      </c>
      <c r="D8" s="11"/>
      <c r="E8" s="10">
        <f>E9+E10+E11</f>
        <v>1170000</v>
      </c>
      <c r="F8" s="10"/>
      <c r="G8" s="10"/>
      <c r="H8" s="10"/>
    </row>
    <row r="9" ht="26" customHeight="1" spans="1:8">
      <c r="A9" s="8"/>
      <c r="B9" s="8"/>
      <c r="C9" s="11" t="s">
        <v>173</v>
      </c>
      <c r="D9" s="11"/>
      <c r="E9" s="10">
        <v>1170000</v>
      </c>
      <c r="F9" s="10"/>
      <c r="G9" s="10"/>
      <c r="H9" s="10"/>
    </row>
    <row r="10" ht="26" customHeight="1" spans="1:8">
      <c r="A10" s="8"/>
      <c r="B10" s="8"/>
      <c r="C10" s="11" t="s">
        <v>174</v>
      </c>
      <c r="D10" s="11"/>
      <c r="E10" s="10"/>
      <c r="F10" s="10"/>
      <c r="G10" s="10"/>
      <c r="H10" s="10"/>
    </row>
    <row r="11" ht="26" customHeight="1" spans="1:8">
      <c r="A11" s="8"/>
      <c r="B11" s="8"/>
      <c r="C11" s="11" t="s">
        <v>175</v>
      </c>
      <c r="D11" s="11"/>
      <c r="E11" s="10">
        <v>0</v>
      </c>
      <c r="F11" s="10"/>
      <c r="G11" s="10"/>
      <c r="H11" s="10"/>
    </row>
    <row r="12" ht="59" customHeight="1" spans="1:8">
      <c r="A12" s="4" t="s">
        <v>131</v>
      </c>
      <c r="B12" s="4"/>
      <c r="C12" s="12" t="s">
        <v>856</v>
      </c>
      <c r="D12" s="12"/>
      <c r="E12" s="12"/>
      <c r="F12" s="12"/>
      <c r="G12" s="12"/>
      <c r="H12" s="12"/>
    </row>
    <row r="13" ht="33" customHeight="1" spans="1:8">
      <c r="A13" s="13" t="s">
        <v>176</v>
      </c>
      <c r="B13" s="14" t="s">
        <v>134</v>
      </c>
      <c r="C13" s="13" t="s">
        <v>135</v>
      </c>
      <c r="D13" s="15" t="s">
        <v>136</v>
      </c>
      <c r="E13" s="16" t="s">
        <v>32</v>
      </c>
      <c r="F13" s="16"/>
      <c r="G13" s="7"/>
      <c r="H13" s="15" t="s">
        <v>137</v>
      </c>
    </row>
    <row r="14" ht="33" customHeight="1" spans="1:8">
      <c r="A14" s="13"/>
      <c r="B14" s="17"/>
      <c r="C14" s="13" t="s">
        <v>35</v>
      </c>
      <c r="D14" s="18" t="s">
        <v>857</v>
      </c>
      <c r="E14" s="19" t="s">
        <v>858</v>
      </c>
      <c r="F14" s="19"/>
      <c r="G14" s="20"/>
      <c r="H14" s="15"/>
    </row>
    <row r="15" ht="39" customHeight="1" spans="1:8">
      <c r="A15" s="13"/>
      <c r="B15" s="21"/>
      <c r="C15" s="13" t="s">
        <v>66</v>
      </c>
      <c r="D15" s="18" t="s">
        <v>438</v>
      </c>
      <c r="E15" s="20" t="s">
        <v>439</v>
      </c>
      <c r="F15" s="20"/>
      <c r="G15" s="20"/>
      <c r="H15" s="22"/>
    </row>
    <row r="16" ht="36" customHeight="1" spans="1:8">
      <c r="A16" s="13"/>
      <c r="B16" s="21"/>
      <c r="C16" s="13" t="s">
        <v>85</v>
      </c>
      <c r="D16" s="18" t="s">
        <v>460</v>
      </c>
      <c r="E16" s="20" t="s">
        <v>441</v>
      </c>
      <c r="F16" s="20"/>
      <c r="G16" s="20"/>
      <c r="H16" s="22"/>
    </row>
    <row r="17" s="1" customFormat="1" ht="36" customHeight="1" spans="1:8">
      <c r="A17" s="23"/>
      <c r="B17" s="24"/>
      <c r="C17" s="25" t="s">
        <v>90</v>
      </c>
      <c r="D17" s="18" t="s">
        <v>442</v>
      </c>
      <c r="E17" s="20" t="s">
        <v>443</v>
      </c>
      <c r="F17" s="20"/>
      <c r="G17" s="20"/>
      <c r="H17" s="26"/>
    </row>
    <row r="18" s="1" customFormat="1" ht="36" customHeight="1" spans="1:8">
      <c r="A18" s="23"/>
      <c r="B18" s="24"/>
      <c r="C18" s="25"/>
      <c r="D18" s="18" t="s">
        <v>444</v>
      </c>
      <c r="E18" s="20" t="s">
        <v>445</v>
      </c>
      <c r="F18" s="20"/>
      <c r="G18" s="20"/>
      <c r="H18" s="26"/>
    </row>
    <row r="19" s="1" customFormat="1" ht="36" customHeight="1" spans="1:8">
      <c r="A19" s="23"/>
      <c r="B19" s="24"/>
      <c r="C19" s="25"/>
      <c r="D19" s="18" t="s">
        <v>446</v>
      </c>
      <c r="E19" s="20" t="s">
        <v>447</v>
      </c>
      <c r="F19" s="20"/>
      <c r="G19" s="20"/>
      <c r="H19" s="26"/>
    </row>
    <row r="20" s="1" customFormat="1" ht="36" customHeight="1" spans="1:8">
      <c r="A20" s="23"/>
      <c r="B20" s="24"/>
      <c r="C20" s="25"/>
      <c r="D20" s="18" t="s">
        <v>461</v>
      </c>
      <c r="E20" s="27" t="s">
        <v>859</v>
      </c>
      <c r="F20" s="19"/>
      <c r="G20" s="20"/>
      <c r="H20" s="26"/>
    </row>
    <row r="21" ht="36" customHeight="1" spans="1:8">
      <c r="A21" s="13"/>
      <c r="B21" s="28" t="s">
        <v>94</v>
      </c>
      <c r="C21" s="29" t="s">
        <v>95</v>
      </c>
      <c r="D21" s="18" t="s">
        <v>450</v>
      </c>
      <c r="E21" s="19" t="s">
        <v>451</v>
      </c>
      <c r="F21" s="19"/>
      <c r="G21" s="20"/>
      <c r="H21" s="22"/>
    </row>
    <row r="22" ht="36" customHeight="1" spans="1:8">
      <c r="A22" s="13"/>
      <c r="B22" s="30"/>
      <c r="C22" s="13" t="s">
        <v>860</v>
      </c>
      <c r="D22" s="18" t="s">
        <v>861</v>
      </c>
      <c r="E22" s="19" t="s">
        <v>453</v>
      </c>
      <c r="F22" s="19"/>
      <c r="G22" s="20"/>
      <c r="H22" s="22"/>
    </row>
    <row r="23" ht="36" customHeight="1" spans="1:8">
      <c r="A23" s="13"/>
      <c r="B23" s="29" t="s">
        <v>113</v>
      </c>
      <c r="C23" s="13" t="s">
        <v>113</v>
      </c>
      <c r="D23" s="18" t="s">
        <v>862</v>
      </c>
      <c r="E23" s="20" t="s">
        <v>44</v>
      </c>
      <c r="F23" s="20"/>
      <c r="G23" s="20"/>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36">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3:G23"/>
    <mergeCell ref="A13:A23"/>
    <mergeCell ref="B15:B17"/>
    <mergeCell ref="B21:B22"/>
    <mergeCell ref="C17:C20"/>
    <mergeCell ref="A1:H2"/>
    <mergeCell ref="A6:B11"/>
  </mergeCells>
  <pageMargins left="0.75" right="0.75" top="1" bottom="1" header="0.5" footer="0.5"/>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A8" workbookViewId="0">
      <selection activeCell="L15" sqref="L15"/>
    </sheetView>
  </sheetViews>
  <sheetFormatPr defaultColWidth="9" defaultRowHeight="13.5"/>
  <cols>
    <col min="2" max="2" width="12.25" customWidth="1"/>
    <col min="3" max="3" width="18.4916666666667" customWidth="1"/>
    <col min="4" max="4" width="28.875" customWidth="1"/>
    <col min="6" max="6" width="10.75" customWidth="1"/>
    <col min="7" max="7" width="7.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28" customHeight="1" spans="1:8">
      <c r="A3" s="3" t="s">
        <v>1</v>
      </c>
      <c r="B3" s="3"/>
      <c r="C3" s="3"/>
      <c r="D3" s="3"/>
      <c r="E3" s="3"/>
      <c r="F3" s="3"/>
      <c r="G3" s="3"/>
      <c r="H3" s="3"/>
    </row>
    <row r="4" ht="32" customHeight="1" spans="1:8">
      <c r="A4" s="4" t="s">
        <v>119</v>
      </c>
      <c r="B4" s="4"/>
      <c r="C4" s="5" t="s">
        <v>207</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920000</v>
      </c>
      <c r="F7" s="10"/>
      <c r="G7" s="10"/>
      <c r="H7" s="10"/>
    </row>
    <row r="8" ht="22" customHeight="1" spans="1:8">
      <c r="A8" s="8"/>
      <c r="B8" s="8"/>
      <c r="C8" s="11" t="s">
        <v>172</v>
      </c>
      <c r="D8" s="11"/>
      <c r="E8" s="10">
        <f>E9+E10+E11</f>
        <v>920000</v>
      </c>
      <c r="F8" s="10"/>
      <c r="G8" s="10"/>
      <c r="H8" s="10"/>
    </row>
    <row r="9" ht="22" customHeight="1" spans="1:8">
      <c r="A9" s="8"/>
      <c r="B9" s="8"/>
      <c r="C9" s="11" t="s">
        <v>173</v>
      </c>
      <c r="D9" s="11"/>
      <c r="E9" s="10"/>
      <c r="F9" s="10"/>
      <c r="G9" s="10"/>
      <c r="H9" s="10"/>
    </row>
    <row r="10" ht="22" customHeight="1" spans="1:8">
      <c r="A10" s="8"/>
      <c r="B10" s="8"/>
      <c r="C10" s="11" t="s">
        <v>174</v>
      </c>
      <c r="D10" s="11"/>
      <c r="E10" s="10">
        <v>920000</v>
      </c>
      <c r="F10" s="10"/>
      <c r="G10" s="10"/>
      <c r="H10" s="10"/>
    </row>
    <row r="11" ht="22" customHeight="1" spans="1:8">
      <c r="A11" s="8"/>
      <c r="B11" s="8"/>
      <c r="C11" s="11" t="s">
        <v>175</v>
      </c>
      <c r="D11" s="11"/>
      <c r="E11" s="10">
        <v>0</v>
      </c>
      <c r="F11" s="10"/>
      <c r="G11" s="10"/>
      <c r="H11" s="10"/>
    </row>
    <row r="12" ht="40.5" customHeight="1" spans="1:8">
      <c r="A12" s="4" t="s">
        <v>131</v>
      </c>
      <c r="B12" s="4"/>
      <c r="C12" s="12" t="s">
        <v>208</v>
      </c>
      <c r="D12" s="12"/>
      <c r="E12" s="12"/>
      <c r="F12" s="12"/>
      <c r="G12" s="12"/>
      <c r="H12" s="12"/>
    </row>
    <row r="13" ht="33" customHeight="1" spans="1:20">
      <c r="A13" s="13" t="s">
        <v>176</v>
      </c>
      <c r="B13" s="82" t="s">
        <v>134</v>
      </c>
      <c r="C13" s="13" t="s">
        <v>135</v>
      </c>
      <c r="D13" s="15" t="s">
        <v>136</v>
      </c>
      <c r="E13" s="16" t="s">
        <v>32</v>
      </c>
      <c r="F13" s="16"/>
      <c r="G13" s="7"/>
      <c r="H13" s="15" t="s">
        <v>137</v>
      </c>
      <c r="T13" t="s">
        <v>138</v>
      </c>
    </row>
    <row r="14" ht="47" customHeight="1" spans="1:8">
      <c r="A14" s="13"/>
      <c r="B14" s="21" t="s">
        <v>34</v>
      </c>
      <c r="C14" s="13" t="s">
        <v>35</v>
      </c>
      <c r="D14" s="18" t="s">
        <v>209</v>
      </c>
      <c r="E14" s="20" t="s">
        <v>210</v>
      </c>
      <c r="F14" s="20"/>
      <c r="G14" s="20"/>
      <c r="H14" s="46"/>
    </row>
    <row r="15" ht="47" customHeight="1" spans="1:8">
      <c r="A15" s="13"/>
      <c r="B15" s="21"/>
      <c r="C15" s="13"/>
      <c r="D15" s="18" t="s">
        <v>211</v>
      </c>
      <c r="E15" s="5" t="s">
        <v>61</v>
      </c>
      <c r="F15" s="5"/>
      <c r="G15" s="5"/>
      <c r="H15" s="22"/>
    </row>
    <row r="16" ht="36" customHeight="1" spans="1:8">
      <c r="A16" s="13"/>
      <c r="B16" s="42"/>
      <c r="C16" s="43" t="s">
        <v>66</v>
      </c>
      <c r="D16" s="18" t="s">
        <v>212</v>
      </c>
      <c r="E16" s="20" t="s">
        <v>79</v>
      </c>
      <c r="F16" s="20"/>
      <c r="G16" s="20"/>
      <c r="H16" s="22"/>
    </row>
    <row r="17" ht="41" customHeight="1" spans="1:8">
      <c r="A17" s="13"/>
      <c r="B17" s="21"/>
      <c r="C17" s="13" t="s">
        <v>85</v>
      </c>
      <c r="D17" s="18" t="s">
        <v>143</v>
      </c>
      <c r="E17" s="47" t="s">
        <v>87</v>
      </c>
      <c r="F17" s="37"/>
      <c r="G17" s="5"/>
      <c r="H17" s="22"/>
    </row>
    <row r="18" ht="43" customHeight="1" spans="1:8">
      <c r="A18" s="13"/>
      <c r="B18" s="21"/>
      <c r="C18" s="25" t="s">
        <v>90</v>
      </c>
      <c r="D18" s="49" t="s">
        <v>93</v>
      </c>
      <c r="E18" s="20" t="s">
        <v>79</v>
      </c>
      <c r="F18" s="20"/>
      <c r="G18" s="20"/>
      <c r="H18" s="22"/>
    </row>
    <row r="19" ht="43" customHeight="1" spans="1:8">
      <c r="A19" s="13"/>
      <c r="B19" s="21"/>
      <c r="C19" s="34"/>
      <c r="D19" s="70" t="s">
        <v>213</v>
      </c>
      <c r="E19" s="77" t="s">
        <v>214</v>
      </c>
      <c r="F19" s="37"/>
      <c r="G19" s="5"/>
      <c r="H19" s="22"/>
    </row>
    <row r="20" ht="46" customHeight="1" spans="1:8">
      <c r="A20" s="13"/>
      <c r="B20" s="29" t="s">
        <v>94</v>
      </c>
      <c r="C20" s="13" t="s">
        <v>95</v>
      </c>
      <c r="D20" s="18" t="s">
        <v>146</v>
      </c>
      <c r="E20" s="37" t="s">
        <v>147</v>
      </c>
      <c r="F20" s="37"/>
      <c r="G20" s="5"/>
      <c r="H20" s="22"/>
    </row>
    <row r="21" ht="29" customHeight="1" spans="1:8">
      <c r="A21" s="13"/>
      <c r="B21" s="29" t="s">
        <v>113</v>
      </c>
      <c r="C21" s="13" t="s">
        <v>113</v>
      </c>
      <c r="D21" s="23" t="s">
        <v>148</v>
      </c>
      <c r="E21" s="83" t="s">
        <v>149</v>
      </c>
      <c r="F21" s="5"/>
      <c r="G21" s="5"/>
      <c r="H21" s="22"/>
    </row>
    <row r="22" ht="29" customHeight="1" spans="1:8">
      <c r="A22" s="13"/>
      <c r="B22" s="29"/>
      <c r="C22" s="13"/>
      <c r="D22" s="23" t="s">
        <v>150</v>
      </c>
      <c r="E22" s="83" t="s">
        <v>149</v>
      </c>
      <c r="F22" s="5"/>
      <c r="G22" s="5"/>
      <c r="H22" s="22"/>
    </row>
    <row r="23" spans="1:8">
      <c r="A23" s="31"/>
      <c r="B23" s="31"/>
      <c r="C23" s="31"/>
      <c r="D23" s="32"/>
      <c r="E23" s="32"/>
      <c r="F23" s="31"/>
      <c r="G23" s="31"/>
      <c r="H23" s="3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sheetData>
  <mergeCells count="38">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8"/>
    <mergeCell ref="B21:B22"/>
    <mergeCell ref="C14:C15"/>
    <mergeCell ref="C18:C19"/>
    <mergeCell ref="C21:C22"/>
    <mergeCell ref="A1:H2"/>
    <mergeCell ref="A6:B11"/>
  </mergeCells>
  <pageMargins left="0.550694444444444" right="0.629861111111111" top="1" bottom="1" header="0.5" footer="0.5"/>
  <pageSetup paperSize="9" scale="8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opLeftCell="A10" workbookViewId="0">
      <selection activeCell="J37" sqref="J37"/>
    </sheetView>
  </sheetViews>
  <sheetFormatPr defaultColWidth="9" defaultRowHeight="13.5"/>
  <cols>
    <col min="2" max="2" width="12.25" customWidth="1"/>
    <col min="3" max="3" width="17" customWidth="1"/>
    <col min="4" max="4" width="28.125" customWidth="1"/>
    <col min="6" max="6" width="10.75" customWidth="1"/>
    <col min="7" max="7" width="7.125" customWidth="1"/>
    <col min="8" max="8" width="13.37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21" t="s">
        <v>1</v>
      </c>
      <c r="B3" s="21"/>
      <c r="C3" s="21"/>
      <c r="D3" s="21"/>
      <c r="E3" s="21"/>
      <c r="F3" s="21"/>
      <c r="G3" s="21"/>
      <c r="H3" s="21"/>
    </row>
    <row r="4" ht="32" customHeight="1" spans="1:8">
      <c r="A4" s="13" t="s">
        <v>119</v>
      </c>
      <c r="B4" s="13"/>
      <c r="C4" s="23" t="s">
        <v>215</v>
      </c>
      <c r="D4" s="23"/>
      <c r="E4" s="23"/>
      <c r="F4" s="23"/>
      <c r="G4" s="23"/>
      <c r="H4" s="23"/>
    </row>
    <row r="5" ht="27" customHeight="1" spans="1:8">
      <c r="A5" s="13" t="s">
        <v>121</v>
      </c>
      <c r="B5" s="13"/>
      <c r="C5" s="13" t="s">
        <v>4</v>
      </c>
      <c r="D5" s="13"/>
      <c r="E5" s="13" t="s">
        <v>122</v>
      </c>
      <c r="F5" s="13"/>
      <c r="G5" s="13" t="s">
        <v>123</v>
      </c>
      <c r="H5" s="13"/>
    </row>
    <row r="6" ht="25" customHeight="1" spans="1:8">
      <c r="A6" s="29" t="s">
        <v>124</v>
      </c>
      <c r="B6" s="29"/>
      <c r="C6" s="29" t="s">
        <v>125</v>
      </c>
      <c r="D6" s="29"/>
      <c r="E6" s="29"/>
      <c r="F6" s="29"/>
      <c r="G6" s="29"/>
      <c r="H6" s="29"/>
    </row>
    <row r="7" ht="22" customHeight="1" spans="1:8">
      <c r="A7" s="29"/>
      <c r="B7" s="29"/>
      <c r="C7" s="23" t="s">
        <v>126</v>
      </c>
      <c r="D7" s="23"/>
      <c r="E7" s="79">
        <f>E8</f>
        <v>338000</v>
      </c>
      <c r="F7" s="79"/>
      <c r="G7" s="79"/>
      <c r="H7" s="79"/>
    </row>
    <row r="8" ht="22" customHeight="1" spans="1:8">
      <c r="A8" s="29"/>
      <c r="B8" s="29"/>
      <c r="C8" s="80" t="s">
        <v>127</v>
      </c>
      <c r="D8" s="80"/>
      <c r="E8" s="79">
        <f>E9+E10+E11</f>
        <v>338000</v>
      </c>
      <c r="F8" s="79"/>
      <c r="G8" s="79"/>
      <c r="H8" s="79"/>
    </row>
    <row r="9" ht="22" customHeight="1" spans="1:8">
      <c r="A9" s="29"/>
      <c r="B9" s="29"/>
      <c r="C9" s="80" t="s">
        <v>128</v>
      </c>
      <c r="D9" s="80"/>
      <c r="E9" s="79"/>
      <c r="F9" s="79"/>
      <c r="G9" s="79"/>
      <c r="H9" s="79"/>
    </row>
    <row r="10" ht="22" customHeight="1" spans="1:8">
      <c r="A10" s="29"/>
      <c r="B10" s="29"/>
      <c r="C10" s="80" t="s">
        <v>129</v>
      </c>
      <c r="D10" s="80"/>
      <c r="E10" s="79">
        <v>338000</v>
      </c>
      <c r="F10" s="79"/>
      <c r="G10" s="79"/>
      <c r="H10" s="79"/>
    </row>
    <row r="11" ht="22" customHeight="1" spans="1:8">
      <c r="A11" s="29"/>
      <c r="B11" s="29"/>
      <c r="C11" s="80" t="s">
        <v>130</v>
      </c>
      <c r="D11" s="80"/>
      <c r="E11" s="79">
        <v>0</v>
      </c>
      <c r="F11" s="79"/>
      <c r="G11" s="79"/>
      <c r="H11" s="79"/>
    </row>
    <row r="12" ht="40.5" customHeight="1" spans="1:8">
      <c r="A12" s="13" t="s">
        <v>131</v>
      </c>
      <c r="B12" s="13"/>
      <c r="C12" s="23" t="s">
        <v>216</v>
      </c>
      <c r="D12" s="23"/>
      <c r="E12" s="23"/>
      <c r="F12" s="23"/>
      <c r="G12" s="23"/>
      <c r="H12" s="23"/>
    </row>
    <row r="13" ht="33" customHeight="1" spans="1:20">
      <c r="A13" s="13" t="s">
        <v>133</v>
      </c>
      <c r="B13" s="23" t="s">
        <v>134</v>
      </c>
      <c r="C13" s="13" t="s">
        <v>135</v>
      </c>
      <c r="D13" s="13" t="s">
        <v>136</v>
      </c>
      <c r="E13" s="13" t="s">
        <v>32</v>
      </c>
      <c r="F13" s="13"/>
      <c r="G13" s="13"/>
      <c r="H13" s="13" t="s">
        <v>137</v>
      </c>
      <c r="T13" t="s">
        <v>138</v>
      </c>
    </row>
    <row r="14" ht="37" customHeight="1" spans="1:8">
      <c r="A14" s="13"/>
      <c r="B14" s="28" t="s">
        <v>34</v>
      </c>
      <c r="C14" s="33" t="s">
        <v>35</v>
      </c>
      <c r="D14" s="23" t="s">
        <v>217</v>
      </c>
      <c r="E14" s="23" t="s">
        <v>218</v>
      </c>
      <c r="F14" s="23"/>
      <c r="G14" s="23"/>
      <c r="H14" s="54"/>
    </row>
    <row r="15" ht="37" customHeight="1" spans="1:8">
      <c r="A15" s="13"/>
      <c r="B15" s="30"/>
      <c r="C15" s="25"/>
      <c r="D15" s="23" t="s">
        <v>219</v>
      </c>
      <c r="E15" s="23" t="s">
        <v>220</v>
      </c>
      <c r="F15" s="23"/>
      <c r="G15" s="23"/>
      <c r="H15" s="81" t="s">
        <v>221</v>
      </c>
    </row>
    <row r="16" ht="36" customHeight="1" spans="1:8">
      <c r="A16" s="13"/>
      <c r="B16" s="30"/>
      <c r="C16" s="25"/>
      <c r="D16" s="23" t="s">
        <v>222</v>
      </c>
      <c r="E16" s="56" t="s">
        <v>223</v>
      </c>
      <c r="F16" s="56"/>
      <c r="G16" s="56"/>
      <c r="H16" s="57"/>
    </row>
    <row r="17" ht="36" customHeight="1" spans="1:8">
      <c r="A17" s="13"/>
      <c r="B17" s="30"/>
      <c r="C17" s="34"/>
      <c r="D17" s="23" t="s">
        <v>224</v>
      </c>
      <c r="E17" s="56" t="s">
        <v>225</v>
      </c>
      <c r="F17" s="56"/>
      <c r="G17" s="56"/>
      <c r="H17" s="81" t="s">
        <v>226</v>
      </c>
    </row>
    <row r="18" ht="36" customHeight="1" spans="1:8">
      <c r="A18" s="13"/>
      <c r="B18" s="30"/>
      <c r="C18" s="13" t="s">
        <v>66</v>
      </c>
      <c r="D18" s="23" t="s">
        <v>227</v>
      </c>
      <c r="E18" s="56" t="s">
        <v>41</v>
      </c>
      <c r="F18" s="56"/>
      <c r="G18" s="56"/>
      <c r="H18" s="57"/>
    </row>
    <row r="19" ht="36" customHeight="1" spans="1:8">
      <c r="A19" s="13"/>
      <c r="B19" s="30"/>
      <c r="C19" s="13"/>
      <c r="D19" s="23" t="s">
        <v>228</v>
      </c>
      <c r="E19" s="23" t="s">
        <v>229</v>
      </c>
      <c r="F19" s="23"/>
      <c r="G19" s="23"/>
      <c r="H19" s="57"/>
    </row>
    <row r="20" ht="41" customHeight="1" spans="1:8">
      <c r="A20" s="13"/>
      <c r="B20" s="30"/>
      <c r="C20" s="13" t="s">
        <v>85</v>
      </c>
      <c r="D20" s="23" t="s">
        <v>143</v>
      </c>
      <c r="E20" s="58" t="s">
        <v>87</v>
      </c>
      <c r="F20" s="23"/>
      <c r="G20" s="23"/>
      <c r="H20" s="57"/>
    </row>
    <row r="21" ht="42" customHeight="1" spans="1:8">
      <c r="A21" s="13"/>
      <c r="B21" s="30"/>
      <c r="C21" s="13" t="s">
        <v>90</v>
      </c>
      <c r="D21" s="49" t="s">
        <v>93</v>
      </c>
      <c r="E21" s="56" t="s">
        <v>79</v>
      </c>
      <c r="F21" s="56"/>
      <c r="G21" s="56"/>
      <c r="H21" s="57"/>
    </row>
    <row r="22" ht="50" customHeight="1" spans="1:8">
      <c r="A22" s="13"/>
      <c r="B22" s="39"/>
      <c r="C22" s="13"/>
      <c r="D22" s="49" t="s">
        <v>230</v>
      </c>
      <c r="E22" s="68" t="s">
        <v>231</v>
      </c>
      <c r="F22" s="56"/>
      <c r="G22" s="56"/>
      <c r="H22" s="57"/>
    </row>
    <row r="23" ht="51" customHeight="1" spans="1:8">
      <c r="A23" s="13"/>
      <c r="B23" s="29" t="s">
        <v>94</v>
      </c>
      <c r="C23" s="13" t="s">
        <v>95</v>
      </c>
      <c r="D23" s="23" t="s">
        <v>232</v>
      </c>
      <c r="E23" s="23" t="s">
        <v>233</v>
      </c>
      <c r="F23" s="23"/>
      <c r="G23" s="23"/>
      <c r="H23" s="57"/>
    </row>
    <row r="24" ht="29" customHeight="1" spans="1:8">
      <c r="A24" s="13"/>
      <c r="B24" s="29" t="s">
        <v>113</v>
      </c>
      <c r="C24" s="13" t="s">
        <v>113</v>
      </c>
      <c r="D24" s="23" t="s">
        <v>234</v>
      </c>
      <c r="E24" s="23" t="s">
        <v>44</v>
      </c>
      <c r="F24" s="23"/>
      <c r="G24" s="23"/>
      <c r="H24" s="57"/>
    </row>
    <row r="25" ht="29" customHeight="1" spans="1:8">
      <c r="A25" s="13"/>
      <c r="B25" s="29"/>
      <c r="C25" s="13"/>
      <c r="D25" s="23" t="s">
        <v>235</v>
      </c>
      <c r="E25" s="23" t="s">
        <v>44</v>
      </c>
      <c r="F25" s="23"/>
      <c r="G25" s="23"/>
      <c r="H25" s="57"/>
    </row>
    <row r="26" spans="1:8">
      <c r="A26" s="31"/>
      <c r="B26" s="31"/>
      <c r="C26" s="31"/>
      <c r="D26" s="32"/>
      <c r="E26" s="32"/>
      <c r="F26" s="31"/>
      <c r="G26" s="31"/>
      <c r="H26" s="32"/>
    </row>
    <row r="27" spans="1:8">
      <c r="A27" s="31"/>
      <c r="B27" s="31"/>
      <c r="C27" s="31"/>
      <c r="D27" s="32"/>
      <c r="E27" s="32"/>
      <c r="F27" s="31"/>
      <c r="G27" s="31"/>
      <c r="H27" s="32"/>
    </row>
    <row r="28" spans="1:8">
      <c r="A28" s="31"/>
      <c r="B28" s="31"/>
      <c r="C28" s="31"/>
      <c r="D28" s="32"/>
      <c r="E28" s="32"/>
      <c r="F28" s="31"/>
      <c r="G28" s="31"/>
      <c r="H28" s="32"/>
    </row>
    <row r="29" spans="1:8">
      <c r="A29" s="31"/>
      <c r="B29" s="31"/>
      <c r="C29" s="31"/>
      <c r="D29" s="32"/>
      <c r="E29" s="32"/>
      <c r="F29" s="31"/>
      <c r="G29" s="31"/>
      <c r="H29" s="32"/>
    </row>
  </sheetData>
  <mergeCells count="42">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A13:A25"/>
    <mergeCell ref="B14:B22"/>
    <mergeCell ref="B24:B25"/>
    <mergeCell ref="C14:C17"/>
    <mergeCell ref="C18:C19"/>
    <mergeCell ref="C21:C22"/>
    <mergeCell ref="C24:C25"/>
    <mergeCell ref="A1:H2"/>
    <mergeCell ref="A6:B11"/>
  </mergeCells>
  <pageMargins left="0.75" right="0.75" top="1" bottom="1" header="0.5" footer="0.5"/>
  <pageSetup paperSize="9" scale="8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6" workbookViewId="0">
      <selection activeCell="K20" sqref="K20"/>
    </sheetView>
  </sheetViews>
  <sheetFormatPr defaultColWidth="9" defaultRowHeight="13.5"/>
  <cols>
    <col min="2" max="2" width="12.25" customWidth="1"/>
    <col min="3" max="3" width="16.875" customWidth="1"/>
    <col min="4" max="4" width="28" customWidth="1"/>
    <col min="6" max="6" width="10.75" customWidth="1"/>
    <col min="7" max="7" width="6.62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236</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517000</v>
      </c>
      <c r="F7" s="10"/>
      <c r="G7" s="10"/>
      <c r="H7" s="10"/>
    </row>
    <row r="8" ht="22" customHeight="1" spans="1:8">
      <c r="A8" s="8"/>
      <c r="B8" s="8"/>
      <c r="C8" s="11" t="s">
        <v>172</v>
      </c>
      <c r="D8" s="11"/>
      <c r="E8" s="10">
        <f>E9+E10+E11</f>
        <v>517000</v>
      </c>
      <c r="F8" s="10"/>
      <c r="G8" s="10"/>
      <c r="H8" s="10"/>
    </row>
    <row r="9" ht="22" customHeight="1" spans="1:8">
      <c r="A9" s="8"/>
      <c r="B9" s="8"/>
      <c r="C9" s="11" t="s">
        <v>173</v>
      </c>
      <c r="D9" s="11"/>
      <c r="E9" s="10"/>
      <c r="F9" s="10"/>
      <c r="G9" s="10"/>
      <c r="H9" s="10"/>
    </row>
    <row r="10" ht="22" customHeight="1" spans="1:8">
      <c r="A10" s="8"/>
      <c r="B10" s="8"/>
      <c r="C10" s="11" t="s">
        <v>174</v>
      </c>
      <c r="D10" s="11"/>
      <c r="E10" s="10">
        <v>517000</v>
      </c>
      <c r="F10" s="10"/>
      <c r="G10" s="10"/>
      <c r="H10" s="10"/>
    </row>
    <row r="11" ht="22" customHeight="1" spans="1:8">
      <c r="A11" s="8"/>
      <c r="B11" s="8"/>
      <c r="C11" s="11" t="s">
        <v>175</v>
      </c>
      <c r="D11" s="11"/>
      <c r="E11" s="10">
        <v>0</v>
      </c>
      <c r="F11" s="10"/>
      <c r="G11" s="10"/>
      <c r="H11" s="10"/>
    </row>
    <row r="12" ht="40.5" customHeight="1" spans="1:8">
      <c r="A12" s="4" t="s">
        <v>131</v>
      </c>
      <c r="B12" s="4"/>
      <c r="C12" s="12" t="s">
        <v>237</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47" customHeight="1" spans="1:8">
      <c r="A14" s="13"/>
      <c r="B14" s="21" t="s">
        <v>34</v>
      </c>
      <c r="C14" s="13" t="s">
        <v>35</v>
      </c>
      <c r="D14" s="18" t="s">
        <v>238</v>
      </c>
      <c r="E14" s="20" t="s">
        <v>210</v>
      </c>
      <c r="F14" s="20"/>
      <c r="G14" s="20"/>
      <c r="H14" s="46"/>
    </row>
    <row r="15" ht="47" customHeight="1" spans="1:8">
      <c r="A15" s="13"/>
      <c r="B15" s="21"/>
      <c r="C15" s="13"/>
      <c r="D15" s="18" t="s">
        <v>239</v>
      </c>
      <c r="E15" s="5" t="s">
        <v>63</v>
      </c>
      <c r="F15" s="5"/>
      <c r="G15" s="5"/>
      <c r="H15" s="22"/>
    </row>
    <row r="16" ht="36" customHeight="1" spans="1:8">
      <c r="A16" s="13"/>
      <c r="B16" s="42"/>
      <c r="C16" s="43" t="s">
        <v>66</v>
      </c>
      <c r="D16" s="18" t="s">
        <v>212</v>
      </c>
      <c r="E16" s="20" t="s">
        <v>79</v>
      </c>
      <c r="F16" s="20"/>
      <c r="G16" s="20"/>
      <c r="H16" s="22"/>
    </row>
    <row r="17" ht="36" customHeight="1" spans="1:8">
      <c r="A17" s="13"/>
      <c r="B17" s="42"/>
      <c r="C17" s="43"/>
      <c r="D17" s="18" t="s">
        <v>228</v>
      </c>
      <c r="E17" s="5" t="s">
        <v>229</v>
      </c>
      <c r="F17" s="5"/>
      <c r="G17" s="5"/>
      <c r="H17" s="22"/>
    </row>
    <row r="18" ht="41" customHeight="1" spans="1:8">
      <c r="A18" s="13"/>
      <c r="B18" s="21"/>
      <c r="C18" s="13" t="s">
        <v>85</v>
      </c>
      <c r="D18" s="18" t="s">
        <v>143</v>
      </c>
      <c r="E18" s="47" t="s">
        <v>87</v>
      </c>
      <c r="F18" s="37"/>
      <c r="G18" s="5"/>
      <c r="H18" s="22"/>
    </row>
    <row r="19" ht="41" customHeight="1" spans="1:8">
      <c r="A19" s="13"/>
      <c r="B19" s="21"/>
      <c r="C19" s="25" t="s">
        <v>90</v>
      </c>
      <c r="D19" s="76" t="s">
        <v>93</v>
      </c>
      <c r="E19" s="20" t="s">
        <v>79</v>
      </c>
      <c r="F19" s="20"/>
      <c r="G19" s="20"/>
      <c r="H19" s="22"/>
    </row>
    <row r="20" ht="50" customHeight="1" spans="1:8">
      <c r="A20" s="13"/>
      <c r="B20" s="21"/>
      <c r="C20" s="25"/>
      <c r="D20" s="78" t="s">
        <v>240</v>
      </c>
      <c r="E20" s="27" t="s">
        <v>241</v>
      </c>
      <c r="F20" s="19"/>
      <c r="G20" s="20"/>
      <c r="H20" s="22"/>
    </row>
    <row r="21" ht="52" customHeight="1" spans="1:8">
      <c r="A21" s="13"/>
      <c r="B21" s="29" t="s">
        <v>94</v>
      </c>
      <c r="C21" s="13" t="s">
        <v>95</v>
      </c>
      <c r="D21" s="18" t="s">
        <v>146</v>
      </c>
      <c r="E21" s="37" t="s">
        <v>147</v>
      </c>
      <c r="F21" s="37"/>
      <c r="G21" s="5"/>
      <c r="H21" s="22"/>
    </row>
    <row r="22" ht="29" customHeight="1" spans="1:8">
      <c r="A22" s="13"/>
      <c r="B22" s="29" t="s">
        <v>113</v>
      </c>
      <c r="C22" s="13" t="s">
        <v>113</v>
      </c>
      <c r="D22" s="23" t="s">
        <v>234</v>
      </c>
      <c r="E22" s="5" t="s">
        <v>44</v>
      </c>
      <c r="F22" s="5"/>
      <c r="G22" s="5"/>
      <c r="H22" s="22"/>
    </row>
    <row r="23" ht="29" customHeight="1" spans="1:8">
      <c r="A23" s="13"/>
      <c r="B23" s="29"/>
      <c r="C23" s="13"/>
      <c r="D23" s="23" t="s">
        <v>235</v>
      </c>
      <c r="E23" s="5" t="s">
        <v>44</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9"/>
    <mergeCell ref="B22:B23"/>
    <mergeCell ref="C14:C15"/>
    <mergeCell ref="C16:C17"/>
    <mergeCell ref="C19:C20"/>
    <mergeCell ref="C22:C23"/>
    <mergeCell ref="A1:H2"/>
    <mergeCell ref="A6:B11"/>
  </mergeCells>
  <pageMargins left="0.75" right="0.75" top="1" bottom="1" header="0.5" footer="0.5"/>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A6" workbookViewId="0">
      <selection activeCell="K22" sqref="K22"/>
    </sheetView>
  </sheetViews>
  <sheetFormatPr defaultColWidth="9" defaultRowHeight="13.5"/>
  <cols>
    <col min="2" max="2" width="12.25" customWidth="1"/>
    <col min="3" max="3" width="18.4916666666667" customWidth="1"/>
    <col min="4" max="4" width="28" customWidth="1"/>
    <col min="6" max="6" width="10.75" customWidth="1"/>
    <col min="7" max="7" width="5.75" customWidth="1"/>
    <col min="8" max="8" width="16.25" customWidth="1"/>
  </cols>
  <sheetData>
    <row r="1" ht="22.5" customHeight="1" spans="1:8">
      <c r="A1" s="2" t="s">
        <v>118</v>
      </c>
      <c r="B1" s="2"/>
      <c r="C1" s="2"/>
      <c r="D1" s="2"/>
      <c r="E1" s="2"/>
      <c r="F1" s="2"/>
      <c r="G1" s="2"/>
      <c r="H1" s="2"/>
    </row>
    <row r="2" spans="1:8">
      <c r="A2" s="2"/>
      <c r="B2" s="2"/>
      <c r="C2" s="2"/>
      <c r="D2" s="2"/>
      <c r="E2" s="2"/>
      <c r="F2" s="2"/>
      <c r="G2" s="2"/>
      <c r="H2" s="2"/>
    </row>
    <row r="3" ht="35" customHeight="1" spans="1:8">
      <c r="A3" s="3" t="s">
        <v>1</v>
      </c>
      <c r="B3" s="3"/>
      <c r="C3" s="3"/>
      <c r="D3" s="3"/>
      <c r="E3" s="3"/>
      <c r="F3" s="3"/>
      <c r="G3" s="3"/>
      <c r="H3" s="3"/>
    </row>
    <row r="4" ht="32" customHeight="1" spans="1:8">
      <c r="A4" s="4" t="s">
        <v>119</v>
      </c>
      <c r="B4" s="4"/>
      <c r="C4" s="5" t="s">
        <v>242</v>
      </c>
      <c r="D4" s="5"/>
      <c r="E4" s="5"/>
      <c r="F4" s="5"/>
      <c r="G4" s="5"/>
      <c r="H4" s="5"/>
    </row>
    <row r="5" ht="27" customHeight="1" spans="1:8">
      <c r="A5" s="6" t="s">
        <v>121</v>
      </c>
      <c r="B5" s="6"/>
      <c r="C5" s="7" t="s">
        <v>4</v>
      </c>
      <c r="D5" s="7"/>
      <c r="E5" s="7" t="s">
        <v>122</v>
      </c>
      <c r="F5" s="7"/>
      <c r="G5" s="7" t="s">
        <v>123</v>
      </c>
      <c r="H5" s="7"/>
    </row>
    <row r="6" ht="25" customHeight="1" spans="1:8">
      <c r="A6" s="8" t="s">
        <v>124</v>
      </c>
      <c r="B6" s="8"/>
      <c r="C6" s="9" t="s">
        <v>125</v>
      </c>
      <c r="D6" s="9"/>
      <c r="E6" s="9"/>
      <c r="F6" s="9"/>
      <c r="G6" s="9"/>
      <c r="H6" s="9"/>
    </row>
    <row r="7" ht="22" customHeight="1" spans="1:8">
      <c r="A7" s="8"/>
      <c r="B7" s="8"/>
      <c r="C7" s="5" t="s">
        <v>126</v>
      </c>
      <c r="D7" s="5"/>
      <c r="E7" s="10">
        <f>E8</f>
        <v>713000</v>
      </c>
      <c r="F7" s="10"/>
      <c r="G7" s="10"/>
      <c r="H7" s="10"/>
    </row>
    <row r="8" ht="22" customHeight="1" spans="1:8">
      <c r="A8" s="8"/>
      <c r="B8" s="8"/>
      <c r="C8" s="11" t="s">
        <v>172</v>
      </c>
      <c r="D8" s="11"/>
      <c r="E8" s="10">
        <f>E9+E10+E11</f>
        <v>713000</v>
      </c>
      <c r="F8" s="10"/>
      <c r="G8" s="10"/>
      <c r="H8" s="10"/>
    </row>
    <row r="9" ht="22" customHeight="1" spans="1:8">
      <c r="A9" s="8"/>
      <c r="B9" s="8"/>
      <c r="C9" s="11" t="s">
        <v>173</v>
      </c>
      <c r="D9" s="11"/>
      <c r="E9" s="10"/>
      <c r="F9" s="10"/>
      <c r="G9" s="10"/>
      <c r="H9" s="10"/>
    </row>
    <row r="10" ht="22" customHeight="1" spans="1:8">
      <c r="A10" s="8"/>
      <c r="B10" s="8"/>
      <c r="C10" s="11" t="s">
        <v>174</v>
      </c>
      <c r="D10" s="11"/>
      <c r="E10" s="10">
        <v>713000</v>
      </c>
      <c r="F10" s="10"/>
      <c r="G10" s="10"/>
      <c r="H10" s="10"/>
    </row>
    <row r="11" ht="22" customHeight="1" spans="1:8">
      <c r="A11" s="8"/>
      <c r="B11" s="8"/>
      <c r="C11" s="11" t="s">
        <v>175</v>
      </c>
      <c r="D11" s="11"/>
      <c r="E11" s="10">
        <v>0</v>
      </c>
      <c r="F11" s="10"/>
      <c r="G11" s="10"/>
      <c r="H11" s="10"/>
    </row>
    <row r="12" ht="40.5" customHeight="1" spans="1:8">
      <c r="A12" s="4" t="s">
        <v>131</v>
      </c>
      <c r="B12" s="4"/>
      <c r="C12" s="12" t="s">
        <v>243</v>
      </c>
      <c r="D12" s="12"/>
      <c r="E12" s="12"/>
      <c r="F12" s="12"/>
      <c r="G12" s="12"/>
      <c r="H12" s="12"/>
    </row>
    <row r="13" ht="33" customHeight="1" spans="1:20">
      <c r="A13" s="13" t="s">
        <v>176</v>
      </c>
      <c r="B13" s="14" t="s">
        <v>134</v>
      </c>
      <c r="C13" s="13" t="s">
        <v>135</v>
      </c>
      <c r="D13" s="15" t="s">
        <v>136</v>
      </c>
      <c r="E13" s="16" t="s">
        <v>32</v>
      </c>
      <c r="F13" s="16"/>
      <c r="G13" s="7"/>
      <c r="H13" s="15" t="s">
        <v>137</v>
      </c>
      <c r="T13" t="s">
        <v>138</v>
      </c>
    </row>
    <row r="14" ht="47" customHeight="1" spans="1:8">
      <c r="A14" s="13"/>
      <c r="B14" s="21" t="s">
        <v>34</v>
      </c>
      <c r="C14" s="13" t="s">
        <v>35</v>
      </c>
      <c r="D14" s="18" t="s">
        <v>244</v>
      </c>
      <c r="E14" s="5" t="s">
        <v>245</v>
      </c>
      <c r="F14" s="5"/>
      <c r="G14" s="5"/>
      <c r="H14" s="46"/>
    </row>
    <row r="15" ht="47" customHeight="1" spans="1:8">
      <c r="A15" s="13"/>
      <c r="B15" s="21"/>
      <c r="C15" s="13"/>
      <c r="D15" s="18" t="s">
        <v>246</v>
      </c>
      <c r="E15" s="20" t="s">
        <v>210</v>
      </c>
      <c r="F15" s="20"/>
      <c r="G15" s="20"/>
      <c r="H15" s="22"/>
    </row>
    <row r="16" ht="36" customHeight="1" spans="1:8">
      <c r="A16" s="13"/>
      <c r="B16" s="42"/>
      <c r="C16" s="43" t="s">
        <v>66</v>
      </c>
      <c r="D16" s="18" t="s">
        <v>212</v>
      </c>
      <c r="E16" s="20" t="s">
        <v>79</v>
      </c>
      <c r="F16" s="20"/>
      <c r="G16" s="20"/>
      <c r="H16" s="22"/>
    </row>
    <row r="17" ht="36" customHeight="1" spans="1:8">
      <c r="A17" s="13"/>
      <c r="B17" s="42"/>
      <c r="C17" s="43"/>
      <c r="D17" s="18" t="s">
        <v>228</v>
      </c>
      <c r="E17" s="5" t="s">
        <v>229</v>
      </c>
      <c r="F17" s="5"/>
      <c r="G17" s="5"/>
      <c r="H17" s="22"/>
    </row>
    <row r="18" ht="41" customHeight="1" spans="1:8">
      <c r="A18" s="13"/>
      <c r="B18" s="21"/>
      <c r="C18" s="13" t="s">
        <v>85</v>
      </c>
      <c r="D18" s="18" t="s">
        <v>143</v>
      </c>
      <c r="E18" s="47" t="s">
        <v>87</v>
      </c>
      <c r="F18" s="37"/>
      <c r="G18" s="5"/>
      <c r="H18" s="22"/>
    </row>
    <row r="19" ht="42" customHeight="1" spans="1:8">
      <c r="A19" s="13"/>
      <c r="B19" s="21"/>
      <c r="C19" s="25" t="s">
        <v>90</v>
      </c>
      <c r="D19" s="76" t="s">
        <v>93</v>
      </c>
      <c r="E19" s="20" t="s">
        <v>79</v>
      </c>
      <c r="F19" s="20"/>
      <c r="G19" s="20"/>
      <c r="H19" s="22"/>
    </row>
    <row r="20" ht="42" customHeight="1" spans="1:8">
      <c r="A20" s="13"/>
      <c r="B20" s="21"/>
      <c r="C20" s="25"/>
      <c r="D20" s="70" t="s">
        <v>164</v>
      </c>
      <c r="E20" s="77" t="s">
        <v>247</v>
      </c>
      <c r="F20" s="71"/>
      <c r="G20" s="72"/>
      <c r="H20" s="22"/>
    </row>
    <row r="21" ht="52" customHeight="1" spans="1:8">
      <c r="A21" s="13"/>
      <c r="B21" s="29" t="s">
        <v>94</v>
      </c>
      <c r="C21" s="13" t="s">
        <v>95</v>
      </c>
      <c r="D21" s="18" t="s">
        <v>146</v>
      </c>
      <c r="E21" s="37" t="s">
        <v>147</v>
      </c>
      <c r="F21" s="37"/>
      <c r="G21" s="5"/>
      <c r="H21" s="22"/>
    </row>
    <row r="22" ht="29" customHeight="1" spans="1:8">
      <c r="A22" s="13"/>
      <c r="B22" s="29" t="s">
        <v>113</v>
      </c>
      <c r="C22" s="13" t="s">
        <v>113</v>
      </c>
      <c r="D22" s="23" t="s">
        <v>234</v>
      </c>
      <c r="E22" s="5" t="s">
        <v>44</v>
      </c>
      <c r="F22" s="5"/>
      <c r="G22" s="5"/>
      <c r="H22" s="22"/>
    </row>
    <row r="23" ht="29" customHeight="1" spans="1:8">
      <c r="A23" s="13"/>
      <c r="B23" s="29"/>
      <c r="C23" s="13"/>
      <c r="D23" s="23" t="s">
        <v>235</v>
      </c>
      <c r="E23" s="5" t="s">
        <v>44</v>
      </c>
      <c r="F23" s="5"/>
      <c r="G23" s="5"/>
      <c r="H23" s="22"/>
    </row>
    <row r="24" spans="1:8">
      <c r="A24" s="31"/>
      <c r="B24" s="31"/>
      <c r="C24" s="31"/>
      <c r="D24" s="32"/>
      <c r="E24" s="32"/>
      <c r="F24" s="31"/>
      <c r="G24" s="31"/>
      <c r="H24" s="32"/>
    </row>
    <row r="25" spans="1:8">
      <c r="A25" s="31"/>
      <c r="B25" s="31"/>
      <c r="C25" s="31"/>
      <c r="D25" s="32"/>
      <c r="E25" s="32"/>
      <c r="F25" s="31"/>
      <c r="G25" s="31"/>
      <c r="H25" s="32"/>
    </row>
    <row r="26" spans="1:8">
      <c r="A26" s="31"/>
      <c r="B26" s="31"/>
      <c r="C26" s="31"/>
      <c r="D26" s="32"/>
      <c r="E26" s="32"/>
      <c r="F26" s="31"/>
      <c r="G26" s="31"/>
      <c r="H26" s="32"/>
    </row>
    <row r="27" spans="1:8">
      <c r="A27" s="31"/>
      <c r="B27" s="31"/>
      <c r="C27" s="31"/>
      <c r="D27" s="32"/>
      <c r="E27" s="32"/>
      <c r="F27" s="31"/>
      <c r="G27" s="31"/>
      <c r="H27" s="32"/>
    </row>
  </sheetData>
  <mergeCells count="40">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9"/>
    <mergeCell ref="B22:B23"/>
    <mergeCell ref="C14:C15"/>
    <mergeCell ref="C16:C17"/>
    <mergeCell ref="C19:C20"/>
    <mergeCell ref="C22:C23"/>
    <mergeCell ref="A1:H2"/>
    <mergeCell ref="A6:B11"/>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50</vt:i4>
      </vt:variant>
    </vt:vector>
  </HeadingPairs>
  <TitlesOfParts>
    <vt:vector size="50" baseType="lpstr">
      <vt:lpstr>部门整体支出绩效目标批复表</vt:lpstr>
      <vt:lpstr>学前教育幼儿资助</vt:lpstr>
      <vt:lpstr>城乡义务教育生均公用经费-小学</vt:lpstr>
      <vt:lpstr>城乡义务教育生均公用经费-初中</vt:lpstr>
      <vt:lpstr>义务教育阶段特殊教育学校和随班就读残疾学生生均公用经费</vt:lpstr>
      <vt:lpstr>普通高中学生资助-家庭经济困难学生国家助学金</vt:lpstr>
      <vt:lpstr>普通高中学生资助-免除建档立卡等家庭经济困难学生学杂费</vt:lpstr>
      <vt:lpstr>中职教育学生资助-家庭经济困难学生国家助学金</vt:lpstr>
      <vt:lpstr>中职教育学生资助-农村、涉农专业和家庭经济困难学生免学费</vt:lpstr>
      <vt:lpstr>农村学前教育儿童营养改善计划</vt:lpstr>
      <vt:lpstr>学前教育生均公用经费</vt:lpstr>
      <vt:lpstr>高中生均公用经费</vt:lpstr>
      <vt:lpstr>教育督导、义教监测业务管理</vt:lpstr>
      <vt:lpstr>招生业务管理</vt:lpstr>
      <vt:lpstr>PPP项目费用</vt:lpstr>
      <vt:lpstr>教师培训</vt:lpstr>
      <vt:lpstr>区级投入教育经费</vt:lpstr>
      <vt:lpstr>城镇低收入家庭经济困难学生资助</vt:lpstr>
      <vt:lpstr>中职生均公用经费</vt:lpstr>
      <vt:lpstr>教育精准扶贫普通高中学生资助</vt:lpstr>
      <vt:lpstr>教育精准扶贫中职学生资助</vt:lpstr>
      <vt:lpstr>2025年城乡义务教育补助经费（综合奖补）资金</vt:lpstr>
      <vt:lpstr>2025年城乡义务教育补助（特岗教师工资性补助）资金</vt:lpstr>
      <vt:lpstr>2025年农村义务教育学校校舍安全保障长效机制资金</vt:lpstr>
      <vt:lpstr>2025年农村义务教育学生营养改善计划中央专项资金</vt:lpstr>
      <vt:lpstr>2025年资助补助经费（中等职业教育）</vt:lpstr>
      <vt:lpstr>2025年城乡义务教育公用经费</vt:lpstr>
      <vt:lpstr>2025年学前教育幼儿资助中央奖补资金</vt:lpstr>
      <vt:lpstr>2025年普通高中学生资助补助经费</vt:lpstr>
      <vt:lpstr>2025年城乡义务教育阶段家庭经济困难学生生活补助专项资金</vt:lpstr>
      <vt:lpstr>2025年新疆西藏等地区教育特殊补助资金</vt:lpstr>
      <vt:lpstr>2025年现代职业教育质量提升计划中央专项资金</vt:lpstr>
      <vt:lpstr>2024年义务教育薄弱环节改善与能力提升中央（第一批）及省级补</vt:lpstr>
      <vt:lpstr>2024年学前教育发展扩大资源中央补助资金（第一批）</vt:lpstr>
      <vt:lpstr>2024年基础教育质量提升管理省级补助资金</vt:lpstr>
      <vt:lpstr>2023年学前教育发展扩大资源中央和省级补助资金（第四批）</vt:lpstr>
      <vt:lpstr>2024年“三区”人才计划教师专项工作补助经费</vt:lpstr>
      <vt:lpstr>2024年支持消除中小学大班额省级补助资金</vt:lpstr>
      <vt:lpstr>2024年城市义务教育学校校舍安全保障长效机制省级补助资金</vt:lpstr>
      <vt:lpstr>2024年学前教育发展扩大资源省级补助资金</vt:lpstr>
      <vt:lpstr>2024年现代职业教育省级专项资金</vt:lpstr>
      <vt:lpstr>2024年第二批农村义务教育学校校舍安全保障长效机制中央补助</vt:lpstr>
      <vt:lpstr>2024年省级特殊教育补助资金</vt:lpstr>
      <vt:lpstr>2024年整体提升教育水平省级补助资金</vt:lpstr>
      <vt:lpstr>2024年学前教育发展扩大资源中央补助资金（第二批）补助资金</vt:lpstr>
      <vt:lpstr>2024年省级彩票公益金支持社会公益事业发展资金</vt:lpstr>
      <vt:lpstr>2024年学前教育内涵发展省级补助资金</vt:lpstr>
      <vt:lpstr>2024年高等教育资助省级补助资金（下基层学费补偿国家助学贷）</vt:lpstr>
      <vt:lpstr>2024年秋季学期城镇低收入家庭经济困难学生资助资金</vt:lpstr>
      <vt:lpstr>2024年综合奖补省级补助资金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ICBC</dc:creator>
  <cp:lastModifiedBy>坪寨乡中心学校-彭涛</cp:lastModifiedBy>
  <dcterms:created xsi:type="dcterms:W3CDTF">2006-09-16T00:00:00Z</dcterms:created>
  <cp:lastPrinted>2020-01-15T03:58:00Z</cp:lastPrinted>
  <dcterms:modified xsi:type="dcterms:W3CDTF">2025-04-03T00:44:32Z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6FFF0585DDBF4750B158D1B87F6CAD8E_13</vt:lpwstr>
  </property>
</Properties>
</file>