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部门整体支出绩效目标批复表" sheetId="15" r:id="rId1"/>
    <sheet name="2025年森林防火" sheetId="7" r:id="rId2"/>
    <sheet name="2025年野生动植物保护" sheetId="6" r:id="rId3"/>
    <sheet name="2025年义务植树活动" sheetId="5" r:id="rId4"/>
    <sheet name="2025年林木综合险（公益林+商品林)" sheetId="4" r:id="rId5"/>
    <sheet name="2025年森林生态效益补偿资金" sheetId="8" r:id="rId6"/>
    <sheet name="以朵苗圃场林区道路及防火隔离带通道建设" sheetId="16" r:id="rId7"/>
    <sheet name="新一轮退耕还林地块现场测绘核准项目" sheetId="19" r:id="rId8"/>
    <sheet name="水城区林权登记存量数据整合工作" sheetId="20" r:id="rId9"/>
    <sheet name="玉舍国有林场智慧森林防火系统" sheetId="21" r:id="rId10"/>
    <sheet name="2025年水城区玉舍国有林场森林可持续经营项目" sheetId="32" r:id="rId11"/>
    <sheet name="2025年贵州水城省级陆生野生动物疫源疫病监测站建设项目" sheetId="33" r:id="rId12"/>
    <sheet name="六盘水市水城区2025年度新街乡林下黄精种植项目" sheetId="22" r:id="rId13"/>
    <sheet name="六盘水市水城区干热河谷地带石漠化治理试点项目" sheetId="23" r:id="rId14"/>
    <sheet name="2025年生态护林员补助" sheetId="9" r:id="rId15"/>
    <sheet name="天然林保护工程项目" sheetId="10" r:id="rId16"/>
    <sheet name="六盘水市水城区2025年松材线虫病防治项目" sheetId="25" r:id="rId17"/>
    <sheet name="水城区2025年观音山森临其境康养基地提升项目" sheetId="24" r:id="rId18"/>
    <sheet name="2025年退耕还林补助及工作经费" sheetId="12" r:id="rId19"/>
    <sheet name="森林资源管理补助" sheetId="17" r:id="rId20"/>
    <sheet name="石漠化宣传项目" sheetId="18" r:id="rId21"/>
    <sheet name="乡村绿化美化及重点区域绿化项目" sheetId="27" r:id="rId22"/>
    <sheet name="2024年水城区玉舍国有林场自然教育基地提升项目" sheetId="28" r:id="rId23"/>
    <sheet name="2024年草原生态修复治理补助" sheetId="29" r:id="rId24"/>
    <sheet name="森林资源调查管护" sheetId="30" r:id="rId25"/>
    <sheet name="Sheet1" sheetId="31" r:id="rId26"/>
    <sheet name="Sheet2" sheetId="34" r:id="rId27"/>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<sst xmlns="http://schemas.openxmlformats.org/spreadsheetml/2006/main" count="1454" uniqueCount="510">
  <si>
    <t>部门整体支出绩效目标批复表</t>
  </si>
  <si>
    <t>（2025年度）</t>
  </si>
  <si>
    <t xml:space="preserve">单位（盖章）：六盘水市水城区林业产业服务中心                                                                               </t>
  </si>
  <si>
    <t>部门（单位）及代码</t>
  </si>
  <si>
    <t>[608]六盘水市水城区林业产业服务中心</t>
  </si>
  <si>
    <t>部门（单位）总体资金情况(元)：</t>
  </si>
  <si>
    <t>资金总额</t>
  </si>
  <si>
    <t>人员类项目</t>
  </si>
  <si>
    <t>运转类公用经费项目</t>
  </si>
  <si>
    <t>特定目标类项目</t>
  </si>
  <si>
    <t>其他运转类项目</t>
  </si>
  <si>
    <t xml:space="preserve"> </t>
  </si>
  <si>
    <t xml:space="preserve"> 部门（单位）职能概述</t>
  </si>
  <si>
    <t>1、负责监督管理各类自然保护地；拟订各类自然保护地规划；负责生物多样性保护相关工作。2、负责林业和草原及其生态保护修复的监督管理；拟订林业和草原及其生态保护修复的政策、规划、标准并组织实施；组织开展森林、草原、湿地、石漠化和陆生野生动植物资源动态监测与评价。3、负责森林、草原、湿地资源的监督管理；组织编制并监督执行森林采伐限额；负责林地管理，拟订林地保护利用规划并组织实施，指导公益林划定和管理工作，依法管理国有森林资源。4、组织开展林业和草原生态保护修复和造林绿化工作。组织实施退耕(牧)还林还草等林业和草原重点生态保护修复工程，指导公益林、商品林的培育，指导、监督全民义务植树城乡绿化工作；承担林业和草原应对气候变化的相关工作，承担林业生态文明建设相关工作。5、承担森林灾害应急救援的技术支撑工作； 组织编制森林和草原火灾防治规划并指导实施，指导开展防火巡护、火源管理、防火设施建设等工作；组织指导国有林场林区和草原开展防火宣传教育、监测预警、督促检查等防火工作。6、负责陆生野生动植物资源监督管理；组织开展陆生野生动植物资源调查，指导开展陆生野生动植物的救护繁育栖息地恢复发展、疫源疫病监测。7、负责推进林业和草原改革相关工作；拟订集体林权制度、国有林场、草原等改革意见并监督实施；开展退耕(牧)还林还草，负责草原和天然林保护工作。8、指导国有林场基本建设和发展。9、监督管理林业和草原中央、省级、市级和区级资金以及国有资产，提出林业和草原预算内投资、国家、省级、市级和区级财政性资金安排建议，按照区政府规定权限，审核区级规划内和年度计划内投资项目； 参与拟订林业和草原经济调节政策，组织实施林业和草原生态补偿工作。10、负责沙漠化工程林业防治及土地开发利用工作。11、完成区委、区政府和上级部门交办的其他任务。</t>
  </si>
  <si>
    <t xml:space="preserve"> 部门（单位）年度
总体目标</t>
  </si>
  <si>
    <t>保证人员经费、日常公用经费、项目经费正常开支；组织开展预算收入和支出，加强绩效管理；全面落实退耕还林、公益林、生态护林员等补偿工作，确保各项工作的顺利实施。</t>
  </si>
  <si>
    <t>部门（单位）明细目标</t>
  </si>
  <si>
    <t>目标1</t>
  </si>
  <si>
    <t>根据中央、省项目安排，兑现生态护林员工资。</t>
  </si>
  <si>
    <t>目标2</t>
  </si>
  <si>
    <t>根据中央改革发展项目资金，兑现退耕还林补助。</t>
  </si>
  <si>
    <t>目标3</t>
  </si>
  <si>
    <t>根据省级项目安排，兑现天然商品林停伐管护补助和国有天然林、天保区非国有地方公益林管护补助 。</t>
  </si>
  <si>
    <t>目标4</t>
  </si>
  <si>
    <t>完成森林资源管护、森林防火、野生动植物保护、林业病虫害防治、林下种植等林业发展工作。</t>
  </si>
  <si>
    <t>目标5</t>
  </si>
  <si>
    <t>完成区委、区政府和上级部门交办的其他任务。</t>
  </si>
  <si>
    <t>绩效指标</t>
  </si>
  <si>
    <t>一级指标</t>
  </si>
  <si>
    <t>二级指标</t>
  </si>
  <si>
    <t>三级指标</t>
  </si>
  <si>
    <t>指标值</t>
  </si>
  <si>
    <t>备注（指标解释等）</t>
  </si>
  <si>
    <t>产出指标</t>
  </si>
  <si>
    <t>数量指标</t>
  </si>
  <si>
    <t>在职人员控制率</t>
  </si>
  <si>
    <r>
      <rPr>
        <sz val="11"/>
        <rFont val="Arial"/>
        <charset val="134"/>
      </rPr>
      <t>≤</t>
    </r>
    <r>
      <rPr>
        <sz val="11"/>
        <rFont val="宋体"/>
        <charset val="134"/>
      </rPr>
      <t>100%</t>
    </r>
  </si>
  <si>
    <t>工作任务完成率</t>
  </si>
  <si>
    <t>≥95%</t>
  </si>
  <si>
    <t>重点工作完成率</t>
  </si>
  <si>
    <t>公用经费控制率</t>
  </si>
  <si>
    <t>≤100%</t>
  </si>
  <si>
    <t>固定资产利用率</t>
  </si>
  <si>
    <t>＝100%</t>
  </si>
  <si>
    <t>预算收入完成率</t>
  </si>
  <si>
    <t>“三公”经费控制率</t>
  </si>
  <si>
    <t>重点支出安排率</t>
  </si>
  <si>
    <t>政府采购执行率</t>
  </si>
  <si>
    <t>重点工作一：天然商品林停伐管护补助和国有天然林、天保区非国有地方公益林管护面积。</t>
  </si>
  <si>
    <t>≥97.21万亩</t>
  </si>
  <si>
    <t>其中：国有天然商品林面积1.36万亩，国有国家级公益林管护面积5.1万亩，非国有天然商品林22.09万亩进行管护；非国有地方公益林面积68.66万元。</t>
  </si>
  <si>
    <t>重点工作二：义务植树面积</t>
  </si>
  <si>
    <t>=11.3亩</t>
  </si>
  <si>
    <t>重点工作三：森林防火覆盖面积</t>
  </si>
  <si>
    <t>≥100万亩</t>
  </si>
  <si>
    <t>重点工作重点四：生态护林员聘用</t>
  </si>
  <si>
    <t>≥4547人</t>
  </si>
  <si>
    <t>重点工作五：公益林补偿面积</t>
  </si>
  <si>
    <t>≥68.66万亩</t>
  </si>
  <si>
    <t>质量指标</t>
  </si>
  <si>
    <t>资金使用合规性</t>
  </si>
  <si>
    <t>合法合规</t>
  </si>
  <si>
    <t>管理制度健全性</t>
  </si>
  <si>
    <t>健全</t>
  </si>
  <si>
    <t>预算资金拨付到位率</t>
  </si>
  <si>
    <t>≥90%</t>
  </si>
  <si>
    <t>预决算信息公开</t>
  </si>
  <si>
    <t>按规定公开</t>
  </si>
  <si>
    <t>生态护林员聘用率</t>
  </si>
  <si>
    <t>=100%</t>
  </si>
  <si>
    <t>种植成活率</t>
  </si>
  <si>
    <t>森林火灾发生率</t>
  </si>
  <si>
    <t>≤0.08‰</t>
  </si>
  <si>
    <t>天然商品林停伐管护补助和国有天然林、天保区非国有地方公益林管护落实率。</t>
  </si>
  <si>
    <t>公益林补偿落实率</t>
  </si>
  <si>
    <t>时效指标</t>
  </si>
  <si>
    <t>预算资金拨付到位及时率</t>
  </si>
  <si>
    <t/>
  </si>
  <si>
    <t>工作任务完成时限</t>
  </si>
  <si>
    <t>2025年12月底前</t>
  </si>
  <si>
    <t>成本指标</t>
  </si>
  <si>
    <t>项目或定额成本控制率</t>
  </si>
  <si>
    <t>本年预算总资金</t>
  </si>
  <si>
    <t>≤10570.39万元</t>
  </si>
  <si>
    <t>效益指标</t>
  </si>
  <si>
    <t>经济效益指标</t>
  </si>
  <si>
    <t>保障林农收入</t>
  </si>
  <si>
    <t>有效保障</t>
  </si>
  <si>
    <t>社会效益指标</t>
  </si>
  <si>
    <t>加强绩效、监督管理，确保财政资金高效安全。</t>
  </si>
  <si>
    <t>全面实施预算整体绩效目标管理，对单位申报的预算资金进行全面梳理，推进预算编制的精细化，组织开展预算收入和支出，加强对绩效工作的管理，确保财政资金高效安全，提升单位工作效率。</t>
  </si>
  <si>
    <t>有效提升</t>
  </si>
  <si>
    <t>生态效益指标</t>
  </si>
  <si>
    <t>促进森林生态效益发挥</t>
  </si>
  <si>
    <t>有效促进</t>
  </si>
  <si>
    <t>做好公益林生态补偿金、退耕还林补助、生态护林员工资、森林资源管理等兑现工作，引导并鼓励林农积极参与生态建设。改善环境质量，为生态文明建设提供重要支撑。</t>
  </si>
  <si>
    <t>可持续影响指标</t>
  </si>
  <si>
    <t>促进森林资源健康发展</t>
  </si>
  <si>
    <t>通过完成森林资源管护、森林防火、野生动植物保护、林业病虫害防治、林下种植等林业发展工作，促进森林资源健康发展。</t>
  </si>
  <si>
    <t>满意度指标</t>
  </si>
  <si>
    <t>区委、区政府对部门履职的满意度</t>
  </si>
  <si>
    <t>干部职工满意度</t>
  </si>
  <si>
    <t>社会公众满意度</t>
  </si>
  <si>
    <t>服务对象满意度</t>
  </si>
  <si>
    <t>项目支出绩效目标批复表</t>
  </si>
  <si>
    <t>项目名称</t>
  </si>
  <si>
    <t>2025年森林防火</t>
  </si>
  <si>
    <t>主管部门及代码</t>
  </si>
  <si>
    <t>实施单位</t>
  </si>
  <si>
    <t>六盘水市水城区林业产业服务中心</t>
  </si>
  <si>
    <t>资金来源(元）</t>
  </si>
  <si>
    <t>年度资金情况</t>
  </si>
  <si>
    <t>资金总额(元)：</t>
  </si>
  <si>
    <t xml:space="preserve">     财政拨款</t>
  </si>
  <si>
    <t xml:space="preserve">         其中：上级补助</t>
  </si>
  <si>
    <t xml:space="preserve">               本级安排</t>
  </si>
  <si>
    <t xml:space="preserve">     其他资金</t>
  </si>
  <si>
    <t>项目实施内容</t>
  </si>
  <si>
    <t>开展森林防火日常巡逻、降低森林火灾发生率，保障人民财产的安全。</t>
  </si>
  <si>
    <t>年度总体目标</t>
  </si>
  <si>
    <t>绩          效                指                 标</t>
  </si>
  <si>
    <t>说明</t>
  </si>
  <si>
    <t>森林防火覆盖面积</t>
  </si>
  <si>
    <t>≥1000000亩</t>
  </si>
  <si>
    <t>购买森林防火物资</t>
  </si>
  <si>
    <t>≥1批</t>
  </si>
  <si>
    <t>森林火灾受害率</t>
  </si>
  <si>
    <t>≤0.08%</t>
  </si>
  <si>
    <t>开展森林防火时间</t>
  </si>
  <si>
    <t>森林防火期每年10月--次年5月</t>
  </si>
  <si>
    <t>项目资金投入</t>
  </si>
  <si>
    <t>≤245万元</t>
  </si>
  <si>
    <t>预计上级下达105万，县级批复60万元，上年结转80万元。</t>
  </si>
  <si>
    <t>人民群众防火意识</t>
  </si>
  <si>
    <t>提高</t>
  </si>
  <si>
    <t>有效降低</t>
  </si>
  <si>
    <t>保护人民群众生命财产安全</t>
  </si>
  <si>
    <t>有效</t>
  </si>
  <si>
    <t>林区群众满意度</t>
  </si>
  <si>
    <t>≥85%</t>
  </si>
  <si>
    <t>2025年野生动植物保护</t>
  </si>
  <si>
    <t>对辖区的399株古树开展巡护、生长监测、有害生物防治等管护；对野生动物造成人员伤亡、农作物或其他财产损失的进行赔偿。</t>
  </si>
  <si>
    <t>通过对辖区的399株古树开展巡护、生长监测、有害生物防治等管护；对野生动物造成人员伤亡、农作物或其他财产损失的进行赔偿，有效提升提高民众古树名木保护意识，不断提高野生动物致害防控能力，古树名木管护率。</t>
  </si>
  <si>
    <t>开展致害防控或补偿及野生动植物保护宣传</t>
  </si>
  <si>
    <t>≥5次</t>
  </si>
  <si>
    <t>古树名木保护株数</t>
  </si>
  <si>
    <t>≥399株</t>
  </si>
  <si>
    <t>野生动物致害补偿率</t>
  </si>
  <si>
    <t>古树名木保护率</t>
  </si>
  <si>
    <t>项目完成时间</t>
  </si>
  <si>
    <t>≤12个月</t>
  </si>
  <si>
    <t>项目成本控制率</t>
  </si>
  <si>
    <t>项目投入</t>
  </si>
  <si>
    <t>≤15万元</t>
  </si>
  <si>
    <t>预计上级下达10万，县级批复5万元。</t>
  </si>
  <si>
    <t>生物多样性保护，古大树资源保护。</t>
  </si>
  <si>
    <t>公众知晓度，提高民众古树名木保护意识。</t>
  </si>
  <si>
    <t>提升</t>
  </si>
  <si>
    <t>野生动物致害防控能力，古树名木管护率。</t>
  </si>
  <si>
    <t>不断提升</t>
  </si>
  <si>
    <t>群众满意度，基层林业部门满意度。</t>
  </si>
  <si>
    <t>2025年义务植树活动</t>
  </si>
  <si>
    <t>义务植树活动区级植树点种植面积30亩。</t>
  </si>
  <si>
    <t>通过义务植树，提升水城区生态文明建设，提升林区公民生态环境意识。</t>
  </si>
  <si>
    <t>义务植树面积</t>
  </si>
  <si>
    <t>任务完成时间</t>
  </si>
  <si>
    <t>2025年3月底</t>
  </si>
  <si>
    <t>2024年投入成本</t>
  </si>
  <si>
    <t>≤5万元</t>
  </si>
  <si>
    <t>增加绿化面积</t>
  </si>
  <si>
    <t>提升林区公民生态环境意识</t>
  </si>
  <si>
    <t>种植区群众满意度</t>
  </si>
  <si>
    <t>2025年林木综合险（公益林+商品林）</t>
  </si>
  <si>
    <t>购买森林保险，保障森林安全</t>
  </si>
  <si>
    <t>通过购买森林保险，全面落实森林资源保护发展目标责任制，不断增加森林面积和森林蓄积量。</t>
  </si>
  <si>
    <t>购买商品林保险面积</t>
  </si>
  <si>
    <t>=1112442.24亩</t>
  </si>
  <si>
    <t>购买公益林保险面积</t>
  </si>
  <si>
    <t>=49745.93公顷</t>
  </si>
  <si>
    <t>林木保险购买率</t>
  </si>
  <si>
    <t>资金支付时限</t>
  </si>
  <si>
    <t>本级资金投入</t>
  </si>
  <si>
    <t>≤80万元</t>
  </si>
  <si>
    <t>保护森林资源</t>
  </si>
  <si>
    <t>2025年公益林补偿及调查</t>
  </si>
  <si>
    <t xml:space="preserve">发放国家和地方公益林森林生态效益补偿金。
</t>
  </si>
  <si>
    <t xml:space="preserve">通过发放国家和地方公益林森林生态效益补偿金，提高居民人均收入，保护森林资源，促进生态文明建设。
</t>
  </si>
  <si>
    <t>公益林补偿面积</t>
  </si>
  <si>
    <t>补偿发放率</t>
  </si>
  <si>
    <t>补偿发放完成时限</t>
  </si>
  <si>
    <t>资金投入</t>
  </si>
  <si>
    <t>≤2329.13万元</t>
  </si>
  <si>
    <t>保护森林资源，促进生态文明建设</t>
  </si>
  <si>
    <t>明显</t>
  </si>
  <si>
    <t>补偿对象满意度</t>
  </si>
  <si>
    <t>以朵苗圃场林区道路及防火隔离带通道建设</t>
  </si>
  <si>
    <t>以朵苗圃场林区道路及防火隔离带通道建设，建设工程2.95公里。</t>
  </si>
  <si>
    <t>通过以朵苗圃场林区道路及防火隔离带通道建设，建设工程2.95公里，降低森林火灾受害率，提升森林防火综合防控能力。</t>
  </si>
  <si>
    <t>建设长度</t>
  </si>
  <si>
    <t>≥2.95公里</t>
  </si>
  <si>
    <t>验收合格率</t>
  </si>
  <si>
    <t>任务完成时限</t>
  </si>
  <si>
    <t>≤6个月</t>
  </si>
  <si>
    <t>≤120万元</t>
  </si>
  <si>
    <t>项目总投资120万元，本年度预算批复70万元，以往年度已解决50万元。</t>
  </si>
  <si>
    <t>保护森林资源，维护生态系统稳定。</t>
  </si>
  <si>
    <t>提升森林火灾综合防控能力</t>
  </si>
  <si>
    <t>≥80%</t>
  </si>
  <si>
    <t>新一轮退耕还林地块现场测绘核准项目</t>
  </si>
  <si>
    <t>进行新一轮退耕还林实施面积现场测绘核准。</t>
  </si>
  <si>
    <t>通过新一轮退耕还林实施面积现场测绘核准，巩固退耕还林成果，促进生态文明建设。</t>
  </si>
  <si>
    <t>新一轮退耕还林实施面积</t>
  </si>
  <si>
    <t>≥50.91万亩</t>
  </si>
  <si>
    <t>任务完成率</t>
  </si>
  <si>
    <t>2025年12月底</t>
  </si>
  <si>
    <t>≤50万元</t>
  </si>
  <si>
    <t>助力林业发展</t>
  </si>
  <si>
    <t>退耕还林农户满意度</t>
  </si>
  <si>
    <t>水城区林权登记存量数据整合工作</t>
  </si>
  <si>
    <t>开展林权登记档案资料扫描数字化，林权登记存量数据标准化、规范化整合处理，林权登记存量数据入库检查汇交。</t>
  </si>
  <si>
    <t>通过开展林权登记档案资料扫描数字化，林权登记存量数据标准化、规范化整合处理，林权登记存量数据入库检查汇交，为林权办理提供数据支持，。</t>
  </si>
  <si>
    <t>林权存量数据</t>
  </si>
  <si>
    <t>≥10832宗</t>
  </si>
  <si>
    <t>林权登记户数</t>
  </si>
  <si>
    <t>≥100户</t>
  </si>
  <si>
    <t>促进林权登记数字化</t>
  </si>
  <si>
    <t>玉舍国有林场智慧森林防火系统</t>
  </si>
  <si>
    <t xml:space="preserve">[608001]六盘水市水城区林业产业服务中心 </t>
  </si>
  <si>
    <t>六盘水市水城区玉舍国有林场</t>
  </si>
  <si>
    <t>资金来源</t>
  </si>
  <si>
    <r>
      <rPr>
        <sz val="11"/>
        <color rgb="FF000000"/>
        <rFont val="宋体"/>
        <charset val="134"/>
      </rPr>
      <t xml:space="preserve">     </t>
    </r>
    <r>
      <rPr>
        <sz val="11"/>
        <color rgb="FF000000"/>
        <rFont val="宋体"/>
        <charset val="134"/>
      </rPr>
      <t>财政拨款</t>
    </r>
  </si>
  <si>
    <r>
      <rPr>
        <sz val="11"/>
        <color rgb="FF000000"/>
        <rFont val="宋体"/>
        <charset val="134"/>
      </rPr>
      <t xml:space="preserve">         </t>
    </r>
    <r>
      <rPr>
        <sz val="11"/>
        <color rgb="FF000000"/>
        <rFont val="宋体"/>
        <charset val="134"/>
      </rPr>
      <t>其中：上级补助</t>
    </r>
  </si>
  <si>
    <r>
      <rPr>
        <sz val="11"/>
        <color rgb="FF000000"/>
        <rFont val="宋体"/>
        <charset val="134"/>
      </rPr>
      <t xml:space="preserve">               </t>
    </r>
    <r>
      <rPr>
        <sz val="11"/>
        <color rgb="FF000000"/>
        <rFont val="宋体"/>
        <charset val="134"/>
      </rPr>
      <t>本级安排</t>
    </r>
  </si>
  <si>
    <r>
      <rPr>
        <sz val="11"/>
        <color rgb="FF000000"/>
        <rFont val="宋体"/>
        <charset val="134"/>
      </rPr>
      <t xml:space="preserve">     </t>
    </r>
    <r>
      <rPr>
        <sz val="11"/>
        <color rgb="FF000000"/>
        <rFont val="宋体"/>
        <charset val="134"/>
      </rPr>
      <t>其他资金</t>
    </r>
  </si>
  <si>
    <t>新建7个高位监控和2个无人机舱。</t>
  </si>
  <si>
    <t>通过新建7个高位监控和2个无人机舱，促进景区发展，增加旅游收入，提升林场森林可持续发展。</t>
  </si>
  <si>
    <r>
      <rPr>
        <sz val="11"/>
        <color rgb="FF000000"/>
        <rFont val="宋体"/>
        <charset val="134"/>
      </rPr>
      <t>绩</t>
    </r>
    <r>
      <rPr>
        <sz val="11"/>
        <color rgb="FF000000"/>
        <rFont val="宋体"/>
        <charset val="134"/>
      </rPr>
      <t xml:space="preserve">          </t>
    </r>
    <r>
      <rPr>
        <sz val="11"/>
        <color rgb="FF000000"/>
        <rFont val="宋体"/>
        <charset val="134"/>
      </rPr>
      <t>效</t>
    </r>
    <r>
      <rPr>
        <sz val="11"/>
        <color rgb="FF000000"/>
        <rFont val="宋体"/>
        <charset val="134"/>
      </rPr>
      <t xml:space="preserve">                </t>
    </r>
    <r>
      <rPr>
        <sz val="11"/>
        <color rgb="FF000000"/>
        <rFont val="宋体"/>
        <charset val="134"/>
      </rPr>
      <t>指</t>
    </r>
    <r>
      <rPr>
        <sz val="11"/>
        <color rgb="FF000000"/>
        <rFont val="宋体"/>
        <charset val="134"/>
      </rPr>
      <t xml:space="preserve">                 </t>
    </r>
    <r>
      <rPr>
        <sz val="11"/>
        <color rgb="FF000000"/>
        <rFont val="宋体"/>
        <charset val="134"/>
      </rPr>
      <t>标</t>
    </r>
  </si>
  <si>
    <t>一级别指标</t>
  </si>
  <si>
    <t>二级别指标</t>
  </si>
  <si>
    <t>新建无人机舱</t>
  </si>
  <si>
    <t>=2个</t>
  </si>
  <si>
    <t>新建高位监控</t>
  </si>
  <si>
    <t>=7个</t>
  </si>
  <si>
    <t>林区火情监测覆盖率</t>
  </si>
  <si>
    <t>本年度完成时限</t>
  </si>
  <si>
    <t>2025年12月31日前</t>
  </si>
  <si>
    <t>项目年投入</t>
  </si>
  <si>
    <t>≤496000元</t>
  </si>
  <si>
    <t>经济效益</t>
  </si>
  <si>
    <t>通过改善生态，促进景区发展，增加旅游收入。</t>
  </si>
  <si>
    <t>大幅增加</t>
  </si>
  <si>
    <t>保护林场林区生态</t>
  </si>
  <si>
    <t>有效保护</t>
  </si>
  <si>
    <t>提升林场森林可持续发展</t>
  </si>
  <si>
    <t>大力提升</t>
  </si>
  <si>
    <t>主管部门满意度</t>
  </si>
  <si>
    <t>2025年水城区玉舍国有林场森林可持续经营项目</t>
  </si>
  <si>
    <t>玉舍国有林场场区内实施中龄林抚育1245亩（不涉及采伐措施）。抚育方式主要包括修枝、割灌除草、林地清理、补植等。根据项目经营类型，分为修枝+林地清理+补植和修枝+割灌除草+林地清理+补植两种经营措施；采取修枝+林地清理+补植经营措施面积748.3亩，采取修枝+割灌除草+林地清理+补植经营措施面积496.7亩；设置成效监测样地4个。</t>
  </si>
  <si>
    <t>通过项目实施，提高项目地区森林质量，增强森林资源管理能力。</t>
  </si>
  <si>
    <t>抚育面积</t>
  </si>
  <si>
    <t>=1245亩</t>
  </si>
  <si>
    <t>森林抚育建设合格率</t>
  </si>
  <si>
    <t>≤622200元</t>
  </si>
  <si>
    <t>项目建设期带动务工人均增收</t>
  </si>
  <si>
    <t>有效带动</t>
  </si>
  <si>
    <t>提高项目地区森林质量</t>
  </si>
  <si>
    <t>明显提高</t>
  </si>
  <si>
    <t>增强森林资源管理能力</t>
  </si>
  <si>
    <t>有效增强</t>
  </si>
  <si>
    <t>2025年贵州水城省级陆生野生动物疫源疫病监测站建设项目</t>
  </si>
  <si>
    <t>实施内容</t>
  </si>
  <si>
    <t>根据监测站辖区野生动物集中分布地、地形地貌、交通现状、栖息地实际情况布设野生动物固定监测样线4条，通过开展日常野外监测巡护，完成野生动物疫源疫病监测年度任务。
1.监测巡护时间：重点时期（每年1月1日—3月31日、10月1日—12月31日）每天至少开展1次野外监测巡护；非重点时期（4月1日至9月30日）每周至少开展1次野外巡护。
2.监测巡护内容：记录监测到野生动物名称、种群数量、地理坐标等信息，上报监测信息。2025年费用为7.1万元。</t>
  </si>
  <si>
    <t>通过项目实施。有效保护野生动物动物资源，维护公共卫生健康安全，提升野生动物疫源疫病监测能力。</t>
  </si>
  <si>
    <t>野外监测巡护样线数</t>
  </si>
  <si>
    <t>=4条</t>
  </si>
  <si>
    <t>年度日报信息上报率</t>
  </si>
  <si>
    <t>≤71000元</t>
  </si>
  <si>
    <t>野生动物资源保护作用</t>
  </si>
  <si>
    <t>维护公共卫生健康安全作用</t>
  </si>
  <si>
    <t>野生动物疫源疫病监测能力</t>
  </si>
  <si>
    <t>基层监测站满意度</t>
  </si>
  <si>
    <t>六盘水市水城区2025年度新街乡林下黄精种植项目</t>
  </si>
  <si>
    <t>于水城区新街乡新街村区域内林下进行黄精种植60亩。</t>
  </si>
  <si>
    <t>通过完成林下种植黄精60亩，推动林下经济高质量发展，助推乡村振兴。</t>
  </si>
  <si>
    <t>黄精种植面积</t>
  </si>
  <si>
    <t>≥60亩</t>
  </si>
  <si>
    <t>项目合格率</t>
  </si>
  <si>
    <t>项目或定额成本控制效率</t>
  </si>
  <si>
    <t>项目投入成本</t>
  </si>
  <si>
    <t>≤50万</t>
  </si>
  <si>
    <t>提供优质生态产品成效</t>
  </si>
  <si>
    <t>显著</t>
  </si>
  <si>
    <t>促进新街乡黄精产业发展</t>
  </si>
  <si>
    <t>推动林下经济高质量发展</t>
  </si>
  <si>
    <t>持续推动</t>
  </si>
  <si>
    <t>受益群众满意度</t>
  </si>
  <si>
    <t>六盘水市水城区干热河谷地带石漠化治理试点项目</t>
  </si>
  <si>
    <t>完成营造林面积2509.1亩，其中：沃柑种植59.0亩、爱媛28号（象山红美人）种植2.0亩、爱媛38号（果冻橙）种植2.0亩、青冈及决明子点播1768.1亩、青冈及决明子撒播678.0亩。</t>
  </si>
  <si>
    <t>通过项目建设，预计能带动项目区周边农户提供务工4258.4个工日，增加务工收入63.88万元，并提高项目区林地面积≥ 2262.9亩，改善项目区人居及生态环境。</t>
  </si>
  <si>
    <t>绩
效
指
标</t>
  </si>
  <si>
    <t>完成营造林面积</t>
  </si>
  <si>
    <t>≥2509.1亩</t>
  </si>
  <si>
    <t>沃柑种植、爱媛28号(象山红美人)、爱媛38号(果冻橙)种植成活率</t>
  </si>
  <si>
    <t>≤8个月</t>
  </si>
  <si>
    <t>2025年4月-11月</t>
  </si>
  <si>
    <t>投入整合资金</t>
  </si>
  <si>
    <t>增加周边群众务工收入</t>
  </si>
  <si>
    <t>≥63.88万元</t>
  </si>
  <si>
    <t>提供4258.4个工日</t>
  </si>
  <si>
    <t>生态效益</t>
  </si>
  <si>
    <t>社会效益
指标</t>
  </si>
  <si>
    <t>项目建设提供劳务用工</t>
  </si>
  <si>
    <t>≥4258.4个工日</t>
  </si>
  <si>
    <t>改善人居环境</t>
  </si>
  <si>
    <t>≥45户</t>
  </si>
  <si>
    <t>增加项目区林地面积</t>
  </si>
  <si>
    <t>≥ 2262.9亩</t>
  </si>
  <si>
    <t>满意度
指标</t>
  </si>
  <si>
    <t>服务对象满意度指标</t>
  </si>
  <si>
    <t>2025年生态护林员补助</t>
  </si>
  <si>
    <t>精准选（续)聘生态护林员4547人。</t>
  </si>
  <si>
    <t>精准选（续)聘生态护林员，帮助建档立卡脱贫家庭稳定收入，落实森林管护，持续维护全省生态环境。</t>
  </si>
  <si>
    <t>生态护林员选（续)聘人数</t>
  </si>
  <si>
    <t>=4547人</t>
  </si>
  <si>
    <t>生态护林员精准选聘率</t>
  </si>
  <si>
    <t>劳务补助发放间隔</t>
  </si>
  <si>
    <t>≥1个月</t>
  </si>
  <si>
    <t>每个生态护林员年度聘用支出</t>
  </si>
  <si>
    <t>≤1万元/年</t>
  </si>
  <si>
    <t>生态护林员是否增收</t>
  </si>
  <si>
    <t>是</t>
  </si>
  <si>
    <t>帮助建档立卡脱贫家庭数稳定收入</t>
  </si>
  <si>
    <t>可持续影响植被恢复</t>
  </si>
  <si>
    <t>对全省生态环境的影响</t>
  </si>
  <si>
    <t>持续维护</t>
  </si>
  <si>
    <t>社会公众或服务对象满意度</t>
  </si>
  <si>
    <t>生态护林员满意度</t>
  </si>
  <si>
    <t>天然林保护工程项目</t>
  </si>
  <si>
    <t>对国有天然商品林面积1.36万亩，国有国家级公益林管护面积5.1万亩，非国有天然商品林22.09万亩进行管护。</t>
  </si>
  <si>
    <t>保障我省生态红线安全，为保护好“两江”上游生态屏障和我省的生态文明建设提供重要支撑。加强森林管护力度，确保森林资源安全，达到“山有人护、林有人管、火有人防、责有人担”目的。</t>
  </si>
  <si>
    <t>国家级公益林</t>
  </si>
  <si>
    <t>≥5.1万亩</t>
  </si>
  <si>
    <t>国有天然商品林</t>
  </si>
  <si>
    <t>≥1.36万亩</t>
  </si>
  <si>
    <t>非国有林生态保护补偿天然商品林</t>
  </si>
  <si>
    <t>≥22.09万亩</t>
  </si>
  <si>
    <t>原天保工程实施单位社会保险补助人数</t>
  </si>
  <si>
    <t>≥14人</t>
  </si>
  <si>
    <t>国有林管护补助兑现率</t>
  </si>
  <si>
    <t>原天保工程实施单位职工参保率</t>
  </si>
  <si>
    <t>非国有天然商品林管护补助兑现率</t>
  </si>
  <si>
    <t>天然林资源森林蓄积量增长情况</t>
  </si>
  <si>
    <t>持续增长</t>
  </si>
  <si>
    <t>当期任务完成率</t>
  </si>
  <si>
    <t>国有林管护补助标准</t>
  </si>
  <si>
    <t>≤10元/亩</t>
  </si>
  <si>
    <t>项目总成本</t>
  </si>
  <si>
    <t>≤248.46万元</t>
  </si>
  <si>
    <t>持续发挥生态效益</t>
  </si>
  <si>
    <t>林区(林场)职工、周边群众满意度</t>
  </si>
  <si>
    <t>六盘水市水城区2025年松材线虫病防治项目</t>
  </si>
  <si>
    <t>松材线虫病防治监测面积2.0075万亩，清理枯死松树330株，聘用全区松材线虫病防治监测员一名，监测面积17.73万亩，开展2025年松材线虫病秋季普查。</t>
  </si>
  <si>
    <t>通过项目实施，提升林业草原有害生物无公害防治成效及有害生物无公害群众知晓率。</t>
  </si>
  <si>
    <t>松材线虫病防治监测</t>
  </si>
  <si>
    <t>=2.0075万亩</t>
  </si>
  <si>
    <t>松材线虫病等林业有害生物监测</t>
  </si>
  <si>
    <t>=17.73万亩</t>
  </si>
  <si>
    <t>清理枯死松树</t>
  </si>
  <si>
    <t>=300株</t>
  </si>
  <si>
    <t>2025年松材线虫病秋季普查</t>
  </si>
  <si>
    <t>=13.62万亩</t>
  </si>
  <si>
    <t>主要林业有害生物防成灾率</t>
  </si>
  <si>
    <t>≦3‰</t>
  </si>
  <si>
    <t>松材线虫病防控目标任务完成率</t>
  </si>
  <si>
    <r>
      <rPr>
        <sz val="11"/>
        <color rgb="FF000000"/>
        <rFont val="SimSun"/>
        <charset val="134"/>
      </rPr>
      <t>=</t>
    </r>
    <r>
      <rPr>
        <sz val="11"/>
        <color rgb="FF000000"/>
        <rFont val="宋体"/>
        <charset val="134"/>
      </rPr>
      <t>100%</t>
    </r>
  </si>
  <si>
    <t>完成时间</t>
  </si>
  <si>
    <t>≦30万</t>
  </si>
  <si>
    <t>其中上年结转15万元，当年资金15万元</t>
  </si>
  <si>
    <t>林业草原有害生物无公害防治成效</t>
  </si>
  <si>
    <t>林业有害生物危害群众知晓率</t>
  </si>
  <si>
    <t>不断提高</t>
  </si>
  <si>
    <t>项目涉及职工和周边群众满意度</t>
  </si>
  <si>
    <t>水城区2025年观音山森临其境康养基地提升项目</t>
  </si>
  <si>
    <t>六盘水市水城区道路交通投资有限公司</t>
  </si>
  <si>
    <t>提升建设森林康养步道4.5公里、0.07公里护栏，配套宣传标识系统（康养标识系统）95块（52平方米）、休息座椅5套、森林浴场-沙场1500平方米、太阳能监控系统15套、生态厕所1处、生态凉亭40平方米、森林小屋4座、垃圾箱30个。</t>
  </si>
  <si>
    <t>通过项目实施，有效宣传森林体验教育和森林康养理念，助推全省林业产业化发展。</t>
  </si>
  <si>
    <t>森林康养步道</t>
  </si>
  <si>
    <t>=4.5公里</t>
  </si>
  <si>
    <t>宣传标识系统（康养标识系统）</t>
  </si>
  <si>
    <t>=95块</t>
  </si>
  <si>
    <t>项目投资</t>
  </si>
  <si>
    <t>≤194.3万元</t>
  </si>
  <si>
    <t>财政资金96.3万元，其他资金98万元</t>
  </si>
  <si>
    <t>提供优质生态产品</t>
  </si>
  <si>
    <t>宣传森林体验教育和森林康养理念</t>
  </si>
  <si>
    <t>助推全省林业产业化发展</t>
  </si>
  <si>
    <t>2025年退耕还林补助及工作经费</t>
  </si>
  <si>
    <t xml:space="preserve">开展退耕还林补助发放及退耕还林相关工作。
</t>
  </si>
  <si>
    <t xml:space="preserve">通过开展项目，巩固退耕还林成果，提高退耕还林农户满意度，森林生态效益显著提升。
</t>
  </si>
  <si>
    <t>年初批复指标值</t>
  </si>
  <si>
    <t xml:space="preserve">数量指标
</t>
  </si>
  <si>
    <t>延长期补助兑现面积</t>
  </si>
  <si>
    <t>=491894.6亩</t>
  </si>
  <si>
    <t>上一轮政策到期还生态林纳
入抚育面积(2005-2006
年度任务)</t>
  </si>
  <si>
    <t>=15794亩</t>
  </si>
  <si>
    <t>退耕还林县级检查验收面积</t>
  </si>
  <si>
    <t>≥7.78万亩</t>
  </si>
  <si>
    <t xml:space="preserve">质量指标
</t>
  </si>
  <si>
    <t>资金到位率</t>
  </si>
  <si>
    <t xml:space="preserve">时效指标
</t>
  </si>
  <si>
    <t>完成时限</t>
  </si>
  <si>
    <t xml:space="preserve">成本指标
</t>
  </si>
  <si>
    <t>新一轮退耕还林退耕还林延长期补助标准</t>
  </si>
  <si>
    <t>=100元/亩</t>
  </si>
  <si>
    <t>上一轮政策到期还生态林纳
入抚育补助标准</t>
  </si>
  <si>
    <t>=18元/亩</t>
  </si>
  <si>
    <t>资金总投入</t>
  </si>
  <si>
    <t>≤4964.37万元</t>
  </si>
  <si>
    <t>上年结转16.87万元，当年资金4947.5万</t>
  </si>
  <si>
    <t>退耕区域生态环境</t>
  </si>
  <si>
    <t>有效改善</t>
  </si>
  <si>
    <t>退耕农户满意度</t>
  </si>
  <si>
    <t>森林资源管理补助</t>
  </si>
  <si>
    <t>1.完成林草湿荒普查任务。2.开展外业举证、样地外业调查工作。3.完成疑似图斑核实工作，涉林案件查处。4.对各种渠道获取的涉林案件线索（包括森林督查、六个严禁、中央环保督察等执法专项行动），按法定程序开展行政案件处罚和刑事案件移送，促进森林资源保护利用。</t>
  </si>
  <si>
    <t>通过开展项目，持续加强森林资源保护利用，有效提升资源管理能力。</t>
  </si>
  <si>
    <t>林草湿图斑普查面积</t>
  </si>
  <si>
    <r>
      <rPr>
        <sz val="11"/>
        <color rgb="FF000000"/>
        <rFont val="Arial"/>
        <charset val="134"/>
      </rPr>
      <t>≥240</t>
    </r>
    <r>
      <rPr>
        <sz val="11"/>
        <color rgb="FF000000"/>
        <rFont val="宋体"/>
        <charset val="134"/>
      </rPr>
      <t>万亩</t>
    </r>
  </si>
  <si>
    <t>森林督查自查报告</t>
  </si>
  <si>
    <t>≥1个</t>
  </si>
  <si>
    <t>疑似图斑核实率</t>
  </si>
  <si>
    <t>涉林案件查处整改率</t>
  </si>
  <si>
    <r>
      <rPr>
        <sz val="11"/>
        <color rgb="FF000000"/>
        <rFont val="Arial"/>
        <charset val="134"/>
      </rPr>
      <t>≤12</t>
    </r>
    <r>
      <rPr>
        <sz val="11"/>
        <color rgb="FF000000"/>
        <rFont val="宋体"/>
        <charset val="134"/>
      </rPr>
      <t>个月</t>
    </r>
  </si>
  <si>
    <t>≤117万元</t>
  </si>
  <si>
    <t>森林资源保护利用</t>
  </si>
  <si>
    <t>持续加强</t>
  </si>
  <si>
    <t>资源管理能力</t>
  </si>
  <si>
    <t>有效提高</t>
  </si>
  <si>
    <t>业务主管部门满意度</t>
  </si>
  <si>
    <t>石漠化宣传项目</t>
  </si>
  <si>
    <t>完成石漠化宣传1次。</t>
  </si>
  <si>
    <t>通过石漠化宣传，逐步提升全省草原管理工作水平，提高群众生态环保意识。</t>
  </si>
  <si>
    <t>石漠化或草原宣传活动</t>
  </si>
  <si>
    <t>≥1次</t>
  </si>
  <si>
    <t>案件查处率</t>
  </si>
  <si>
    <t>≤3万元</t>
  </si>
  <si>
    <t>群众生态环保意识</t>
  </si>
  <si>
    <t>全省草原管理工作水平</t>
  </si>
  <si>
    <t>逐步提升</t>
  </si>
  <si>
    <t>服务群众满意度</t>
  </si>
  <si>
    <t>乡村绿化美化及重点区域绿化项目</t>
  </si>
  <si>
    <t>完成乡村绿化美化面积400亩。</t>
  </si>
  <si>
    <t>完成乡村绿化美化面积400亩，改善人居生活环境。</t>
  </si>
  <si>
    <t>绿化面积亩</t>
  </si>
  <si>
    <t>≥400亩</t>
  </si>
  <si>
    <t>项目验收合格率</t>
  </si>
  <si>
    <t>成本投入</t>
  </si>
  <si>
    <t>≤200万元</t>
  </si>
  <si>
    <t>促进生态文明建设</t>
  </si>
  <si>
    <t>助推绿化效果</t>
  </si>
  <si>
    <t>改善生态环境</t>
  </si>
  <si>
    <t>基层林业部门满意度</t>
  </si>
  <si>
    <t>2024年水城区玉舍国有林场自然教育基地提升项目</t>
  </si>
  <si>
    <t>自然教育基地氛围营造系统1套，自然教育植物园科普系统1套，自然教育科普馆系统1套，自然教育课程设计系统1套，自然教育小品科普标识系统1套。</t>
  </si>
  <si>
    <t>通过建设玉舍国有林场自然教育基地项目，为广大游客提供更加丰富的自然教育体验，充分发挥资源带动效应。</t>
  </si>
  <si>
    <t>自然教育基地氛围营造系统</t>
  </si>
  <si>
    <t>=1套</t>
  </si>
  <si>
    <t>自然教育植物园科普系统</t>
  </si>
  <si>
    <t>1套</t>
  </si>
  <si>
    <t>自然教育科普馆系统</t>
  </si>
  <si>
    <t>自然教育课程设计系统</t>
  </si>
  <si>
    <t>2套</t>
  </si>
  <si>
    <t>自然教育小品科普标识系统</t>
  </si>
  <si>
    <t>项目所需资金</t>
  </si>
  <si>
    <t>项目资金50万元，已执行46.5676万元，本年结转3.4324万元</t>
  </si>
  <si>
    <t>推动基地发展，接待人数及收入持续增加，推动当地经济发展。</t>
  </si>
  <si>
    <t>助推林业产业化发展</t>
  </si>
  <si>
    <t>2024年草原生态修复治理补助</t>
  </si>
  <si>
    <t>开展林业草原执法工作，推动区域草原草地资源保护，严厉打击破坏草地行为发生，有效减少违法破坏草地资源的行为发生。</t>
  </si>
  <si>
    <t>有效开展林业草原执法工作，推动区域草原草地资源保护，严厉打击破坏草地行为发生，有效减少违法破坏草地资源的行为发生，将国家林草局下发草原疑似问题图斑核实率、查处率、移送率、整改率四个任务全面达到100%，巩固区域草地资源安全。</t>
  </si>
  <si>
    <t>图斑监测数量</t>
  </si>
  <si>
    <t>≥30个</t>
  </si>
  <si>
    <t>日常巡护次数</t>
  </si>
  <si>
    <t>≥3次</t>
  </si>
  <si>
    <t>草原违法案件查处率</t>
  </si>
  <si>
    <t>项目完成时限</t>
  </si>
  <si>
    <t>2024年12月底前</t>
  </si>
  <si>
    <t>≤6.54万元</t>
  </si>
  <si>
    <t>群众草原法律法规知晓率</t>
  </si>
  <si>
    <t>保护草原资源</t>
  </si>
  <si>
    <t>草原违法案件查处群众满意度</t>
  </si>
  <si>
    <t>森林资源调查管护</t>
  </si>
  <si>
    <t>开展森林资源调查，开展林长制工作。</t>
  </si>
  <si>
    <t>通过开展工作，促进森林生态效益提升，保障森林资源安全。</t>
  </si>
  <si>
    <t>森林资源管理能力提升次数</t>
  </si>
  <si>
    <t>≥1份</t>
  </si>
  <si>
    <t>公益林划进和调出调查面积</t>
  </si>
  <si>
    <t>建设林长制主题公园</t>
  </si>
  <si>
    <t>涉林案件查处核实率</t>
  </si>
  <si>
    <t>涉林案件整改完成率</t>
  </si>
  <si>
    <t>公益林划进和调出核实率</t>
  </si>
  <si>
    <t>任务完成时效</t>
  </si>
  <si>
    <t>每年12月底前</t>
  </si>
  <si>
    <t>2024年项目成本投入</t>
  </si>
  <si>
    <t>≤103.27万元</t>
  </si>
  <si>
    <t>提高群众爱林护林意识
思想</t>
  </si>
  <si>
    <t>发挥生态作用</t>
  </si>
  <si>
    <t>持续发挥</t>
  </si>
  <si>
    <t>为林业工作提供基础数据支撑</t>
  </si>
  <si>
    <t>作用明显</t>
  </si>
  <si>
    <t>受益群体满意度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</si>
</sst>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quot;&quot;"/>
    <numFmt numFmtId="177" formatCode="0.00_);[Red]\(0.00\)"/>
    <numFmt numFmtId="178" formatCode="0_);[Red]\(0\)"/>
  </numFmts>
  <fonts count="34">
    <font>
      <sz val="11"/>
      <color indexed="8"/>
      <name val="宋体"/>
      <charset val="134"/>
    </font>
    <font>
      <b/>
      <sz val="18"/>
      <color rgb="FF000000"/>
      <name val="宋体"/>
      <charset val="134"/>
    </font>
    <font>
      <sz val="11"/>
      <color rgb="FF000000"/>
      <name val="宋体"/>
      <charset val="134"/>
    </font>
    <font>
      <b/>
      <sz val="11"/>
      <color rgb="FF000000"/>
      <name val="宋体"/>
      <charset val="134"/>
    </font>
    <font>
      <sz val="12"/>
      <color rgb="FF000000"/>
      <name val="宋体"/>
      <charset val="134"/>
    </font>
    <font>
      <sz val="11"/>
      <name val="宋体"/>
      <charset val="134"/>
    </font>
    <font>
      <sz val="10"/>
      <color indexed="8"/>
      <name val="宋体"/>
      <charset val="134"/>
    </font>
    <font>
      <sz val="9"/>
      <name val="宋体"/>
      <charset val="134"/>
    </font>
    <font>
      <b/>
      <sz val="11"/>
      <name val="宋体"/>
      <charset val="134"/>
    </font>
    <font>
      <sz val="11"/>
      <color rgb="FF000000"/>
      <name val="Arial"/>
      <charset val="134"/>
    </font>
    <font>
      <sz val="12"/>
      <color indexed="8"/>
      <name val="宋体"/>
      <charset val="134"/>
    </font>
    <font>
      <sz val="11"/>
      <color theme="1"/>
      <name val="宋体"/>
      <charset val="134"/>
      <scheme val="minor"/>
    </font>
    <font>
      <sz val="11"/>
      <color rgb="FF000000"/>
      <name val="SimSun"/>
      <charset val="134"/>
    </font>
    <font>
      <sz val="22"/>
      <name val="方正小标宋简体"/>
      <charset val="134"/>
    </font>
    <font>
      <sz val="11"/>
      <name val="Arial"/>
      <charset val="134"/>
    </font>
    <font>
      <sz val="11"/>
      <color rgb="FFFF0000"/>
      <name val="宋体"/>
      <charset val="134"/>
    </font>
    <font>
      <sz val="12"/>
      <name val="宋体"/>
      <charset val="134"/>
    </font>
    <font>
      <u/>
      <sz val="11"/>
      <color rgb="FF0000FF"/>
      <name val="宋体"/>
      <charset val="0"/>
      <scheme val="minor"/>
    </font>
    <font>
      <u/>
      <sz val="11"/>
      <color rgb="FF800080"/>
      <name val="宋体"/>
      <charset val="0"/>
      <scheme val="minor"/>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9"/>
      <name val="宋体"/>
      <charset val="134"/>
    </font>
  </fonts>
  <fills count="20">
    <fill>
      <patternFill patternType="none"/>
    </fill>
    <fill>
      <patternFill patternType="gray125"/>
    </fill>
    <fill>
      <patternFill patternType="solid">
        <fgColor rgb="FFFFFFFF"/>
        <bgColor rgb="FF000000"/>
      </patternFill>
    </fill>
    <fill>
      <patternFill patternType="solid">
        <fgColor rgb="FFFFFF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5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rgb="FF000000"/>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rgb="FF000000"/>
      </right>
      <top/>
      <bottom style="thin">
        <color auto="1"/>
      </bottom>
      <diagonal/>
    </border>
    <border>
      <left/>
      <right style="thin">
        <color auto="1"/>
      </right>
      <top/>
      <bottom style="thin">
        <color auto="1"/>
      </bottom>
      <diagonal/>
    </border>
    <border>
      <left/>
      <right style="thin">
        <color rgb="FF000000"/>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bottom/>
      <diagonal/>
    </border>
    <border>
      <left style="thin">
        <color auto="1"/>
      </left>
      <right style="thin">
        <color auto="1"/>
      </right>
      <top style="thin">
        <color rgb="FF000000"/>
      </top>
      <bottom style="thin">
        <color auto="1"/>
      </bottom>
      <diagonal/>
    </border>
    <border>
      <left style="thin">
        <color rgb="FF000000"/>
      </left>
      <right style="thin">
        <color auto="1"/>
      </right>
      <top/>
      <bottom/>
      <diagonal/>
    </border>
    <border>
      <left style="thin">
        <color rgb="FF000000"/>
      </left>
      <right/>
      <top style="thin">
        <color rgb="FF000000"/>
      </top>
      <bottom style="thin">
        <color auto="1"/>
      </bottom>
      <diagonal/>
    </border>
    <border>
      <left style="thin">
        <color rgb="FF000000"/>
      </left>
      <right style="thin">
        <color auto="1"/>
      </right>
      <top style="thin">
        <color rgb="FF000000"/>
      </top>
      <bottom style="thin">
        <color auto="1"/>
      </bottom>
      <diagonal/>
    </border>
    <border>
      <left/>
      <right style="thin">
        <color auto="1"/>
      </right>
      <top/>
      <bottom/>
      <diagonal/>
    </border>
    <border>
      <left style="thin">
        <color rgb="FF000000"/>
      </left>
      <right/>
      <top style="thin">
        <color rgb="FF000000"/>
      </top>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style="thin">
        <color auto="1"/>
      </bottom>
      <diagonal/>
    </border>
    <border>
      <left style="thin">
        <color rgb="FF000000"/>
      </left>
      <right style="thin">
        <color rgb="FF000000"/>
      </right>
      <top style="thin">
        <color auto="1"/>
      </top>
      <bottom/>
      <diagonal/>
    </border>
    <border>
      <left style="thin">
        <color rgb="FF000000"/>
      </left>
      <right style="thin">
        <color rgb="FF000000"/>
      </right>
      <top/>
      <bottom style="thin">
        <color auto="1"/>
      </bottom>
      <diagonal/>
    </border>
    <border>
      <left style="thin">
        <color auto="1"/>
      </left>
      <right/>
      <top style="thin">
        <color rgb="FF000000"/>
      </top>
      <bottom style="thin">
        <color rgb="FF000000"/>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style="thin">
        <color rgb="FF000000"/>
      </top>
      <bottom/>
      <diagonal/>
    </border>
    <border>
      <left/>
      <right/>
      <top style="thin">
        <color auto="1"/>
      </top>
      <bottom/>
      <diagonal/>
    </border>
    <border>
      <left/>
      <right style="thin">
        <color auto="1"/>
      </right>
      <top style="thin">
        <color auto="1"/>
      </top>
      <bottom/>
      <diagonal/>
    </border>
    <border>
      <left style="thin">
        <color rgb="FF000000"/>
      </left>
      <right style="thin">
        <color auto="1"/>
      </right>
      <top style="thin">
        <color auto="1"/>
      </top>
      <bottom/>
      <diagonal/>
    </border>
    <border>
      <left style="thin">
        <color rgb="FF000000"/>
      </left>
      <right/>
      <top/>
      <bottom/>
      <diagonal/>
    </border>
    <border>
      <left style="thin">
        <color auto="1"/>
      </left>
      <right/>
      <top style="thin">
        <color auto="1"/>
      </top>
      <bottom/>
      <diagonal/>
    </border>
    <border>
      <left style="thin">
        <color auto="1"/>
      </left>
      <right/>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3" fontId="16" fillId="0" borderId="0" applyFont="0" applyAlignment="0" applyProtection="0">
      <alignment vertical="center"/>
    </xf>
    <xf numFmtId="44" fontId="16" fillId="0" borderId="0" applyFont="0" applyAlignment="0" applyProtection="0">
      <alignment vertical="center"/>
    </xf>
    <xf numFmtId="9" fontId="0" fillId="0" borderId="0" applyFont="0" applyBorder="0" applyAlignment="0" applyProtection="0">
      <alignment vertical="center"/>
    </xf>
    <xf numFmtId="41" fontId="16" fillId="0" borderId="0" applyFont="0" applyAlignment="0" applyProtection="0">
      <alignment vertical="center"/>
    </xf>
    <xf numFmtId="42" fontId="16" fillId="0" borderId="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47" applyNumberFormat="0" applyFont="0" applyAlignment="0" applyProtection="0">
      <alignment vertical="center"/>
    </xf>
    <xf numFmtId="0" fontId="19" fillId="0" borderId="0" applyNumberFormat="0" applyBorder="0" applyAlignment="0" applyProtection="0">
      <alignment vertical="center"/>
    </xf>
    <xf numFmtId="0" fontId="20" fillId="0" borderId="0" applyNumberFormat="0" applyBorder="0" applyAlignment="0" applyProtection="0">
      <alignment vertical="center"/>
    </xf>
    <xf numFmtId="0" fontId="21" fillId="0" borderId="0" applyNumberFormat="0" applyBorder="0" applyAlignment="0" applyProtection="0">
      <alignment vertical="center"/>
    </xf>
    <xf numFmtId="0" fontId="22" fillId="0" borderId="48" applyNumberFormat="0" applyAlignment="0" applyProtection="0">
      <alignment vertical="center"/>
    </xf>
    <xf numFmtId="0" fontId="23" fillId="0" borderId="48" applyNumberFormat="0" applyAlignment="0" applyProtection="0">
      <alignment vertical="center"/>
    </xf>
    <xf numFmtId="0" fontId="24" fillId="0" borderId="49" applyNumberFormat="0" applyAlignment="0" applyProtection="0">
      <alignment vertical="center"/>
    </xf>
    <xf numFmtId="0" fontId="24" fillId="0" borderId="0" applyNumberFormat="0" applyBorder="0" applyAlignment="0" applyProtection="0">
      <alignment vertical="center"/>
    </xf>
    <xf numFmtId="0" fontId="25" fillId="5" borderId="50" applyNumberFormat="0" applyAlignment="0" applyProtection="0">
      <alignment vertical="center"/>
    </xf>
    <xf numFmtId="0" fontId="26" fillId="6" borderId="51" applyNumberFormat="0" applyAlignment="0" applyProtection="0">
      <alignment vertical="center"/>
    </xf>
    <xf numFmtId="0" fontId="27" fillId="6" borderId="50" applyNumberFormat="0" applyAlignment="0" applyProtection="0">
      <alignment vertical="center"/>
    </xf>
    <xf numFmtId="0" fontId="28" fillId="7" borderId="52" applyNumberFormat="0" applyAlignment="0" applyProtection="0">
      <alignment vertical="center"/>
    </xf>
    <xf numFmtId="0" fontId="29" fillId="0" borderId="53" applyNumberFormat="0" applyAlignment="0" applyProtection="0">
      <alignment vertical="center"/>
    </xf>
    <xf numFmtId="0" fontId="30" fillId="0" borderId="54" applyNumberFormat="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33" fillId="9" borderId="0" applyNumberFormat="0" applyBorder="0" applyAlignment="0" applyProtection="0">
      <alignment vertical="center"/>
    </xf>
    <xf numFmtId="0" fontId="33" fillId="15"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33" fillId="8" borderId="0" applyNumberFormat="0" applyBorder="0" applyAlignment="0" applyProtection="0">
      <alignment vertical="center"/>
    </xf>
    <xf numFmtId="0" fontId="33" fillId="1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33" fillId="17" borderId="0" applyNumberFormat="0" applyBorder="0" applyAlignment="0" applyProtection="0">
      <alignment vertical="center"/>
    </xf>
    <xf numFmtId="0" fontId="33" fillId="11" borderId="0" applyNumberFormat="0" applyBorder="0" applyAlignment="0" applyProtection="0">
      <alignment vertical="center"/>
    </xf>
    <xf numFmtId="0" fontId="0" fillId="18" borderId="0" applyNumberFormat="0" applyBorder="0" applyAlignment="0" applyProtection="0">
      <alignment vertical="center"/>
    </xf>
    <xf numFmtId="0" fontId="0" fillId="13" borderId="0" applyNumberFormat="0" applyBorder="0" applyAlignment="0" applyProtection="0">
      <alignment vertical="center"/>
    </xf>
    <xf numFmtId="0" fontId="33" fillId="13" borderId="0" applyNumberFormat="0" applyBorder="0" applyAlignment="0" applyProtection="0">
      <alignment vertical="center"/>
    </xf>
    <xf numFmtId="0" fontId="33" fillId="19"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33" fillId="5" borderId="0" applyNumberFormat="0" applyBorder="0" applyAlignment="0" applyProtection="0">
      <alignment vertical="center"/>
    </xf>
    <xf numFmtId="0" fontId="16" fillId="0" borderId="0">
      <alignment vertical="center"/>
    </xf>
  </cellStyleXfs>
  <cellXfs count="226">
    <xf numFmtId="0" fontId="0" fillId="0" borderId="0" xfId="0" applyFill="1" applyAlignment="1"/>
    <xf numFmtId="0" fontId="0" fillId="0" borderId="0" xfId="0" applyFont="1" applyFill="1" applyAlignment="1">
      <alignment horizontal="center"/>
    </xf>
    <xf numFmtId="0" fontId="1" fillId="2" borderId="0" xfId="0" applyFont="1" applyFill="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176" fontId="2" fillId="0" borderId="3" xfId="0" applyNumberFormat="1"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wrapText="1"/>
      <protection locked="0"/>
    </xf>
    <xf numFmtId="0" fontId="0" fillId="0" borderId="7"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wrapText="1"/>
    </xf>
    <xf numFmtId="0" fontId="0" fillId="0" borderId="14" xfId="0" applyNumberFormat="1" applyFont="1" applyFill="1" applyBorder="1" applyAlignment="1">
      <alignment horizontal="center" vertical="center" wrapText="1"/>
    </xf>
    <xf numFmtId="0" fontId="0" fillId="0" borderId="15" xfId="0" applyNumberFormat="1" applyFont="1" applyFill="1" applyBorder="1" applyAlignment="1">
      <alignment horizontal="center" vertical="center" wrapText="1"/>
    </xf>
    <xf numFmtId="0" fontId="3" fillId="0" borderId="9" xfId="0" applyFont="1" applyFill="1" applyBorder="1" applyAlignment="1" applyProtection="1">
      <alignment horizontal="center" vertical="center" wrapText="1"/>
      <protection locked="0"/>
    </xf>
    <xf numFmtId="0" fontId="0" fillId="0" borderId="16"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0" fillId="0" borderId="7" xfId="0" applyFont="1" applyFill="1" applyBorder="1" applyAlignment="1">
      <alignment horizontal="center" vertical="center"/>
    </xf>
    <xf numFmtId="0" fontId="0" fillId="0" borderId="8" xfId="0" applyNumberFormat="1" applyFont="1" applyFill="1" applyBorder="1" applyAlignment="1">
      <alignment horizontal="center" vertical="center" wrapText="1"/>
    </xf>
    <xf numFmtId="0" fontId="3" fillId="2" borderId="9" xfId="0" applyFont="1" applyFill="1" applyBorder="1" applyAlignment="1" applyProtection="1">
      <alignment horizontal="center" vertical="center" wrapText="1"/>
      <protection locked="0"/>
    </xf>
    <xf numFmtId="0" fontId="0" fillId="0" borderId="19" xfId="0" applyFont="1" applyFill="1" applyBorder="1" applyAlignment="1">
      <alignment horizontal="center" vertical="center"/>
    </xf>
    <xf numFmtId="0" fontId="2" fillId="2" borderId="20"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wrapText="1"/>
      <protection locked="0"/>
    </xf>
    <xf numFmtId="0" fontId="0" fillId="0" borderId="19" xfId="0" applyNumberFormat="1" applyFont="1" applyFill="1" applyBorder="1" applyAlignment="1">
      <alignment horizontal="center" vertical="center" wrapText="1"/>
    </xf>
    <xf numFmtId="0" fontId="2" fillId="2" borderId="21" xfId="0" applyFont="1" applyFill="1" applyBorder="1" applyAlignment="1" applyProtection="1">
      <alignment horizontal="center" vertical="center" wrapText="1"/>
      <protection locked="0"/>
    </xf>
    <xf numFmtId="0" fontId="2" fillId="2" borderId="22"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2" fillId="0" borderId="23" xfId="0" applyFont="1" applyFill="1" applyBorder="1" applyAlignment="1" applyProtection="1">
      <alignment horizontal="center" vertical="center" wrapText="1"/>
      <protection locked="0"/>
    </xf>
    <xf numFmtId="0" fontId="2" fillId="2" borderId="24"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49" fontId="2" fillId="2" borderId="11" xfId="0" applyNumberFormat="1" applyFont="1" applyFill="1" applyBorder="1" applyAlignment="1" applyProtection="1">
      <alignment horizontal="center" vertical="center" wrapText="1"/>
      <protection locked="0"/>
    </xf>
    <xf numFmtId="0" fontId="2" fillId="0" borderId="22" xfId="0" applyFont="1" applyFill="1" applyBorder="1" applyAlignment="1" applyProtection="1">
      <alignment horizontal="center" vertical="center" wrapText="1"/>
      <protection locked="0"/>
    </xf>
    <xf numFmtId="0" fontId="2" fillId="2" borderId="22"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2" fontId="5" fillId="0" borderId="7" xfId="0" applyNumberFormat="1"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center" vertical="center" wrapText="1"/>
      <protection locked="0"/>
    </xf>
    <xf numFmtId="0" fontId="0" fillId="0" borderId="22" xfId="0" applyNumberFormat="1" applyFont="1" applyFill="1" applyBorder="1" applyAlignment="1">
      <alignment horizontal="center" vertical="center" wrapText="1"/>
    </xf>
    <xf numFmtId="0" fontId="3" fillId="0" borderId="20"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center" vertical="center" wrapText="1"/>
      <protection locked="0"/>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8" xfId="0" applyFont="1" applyFill="1" applyBorder="1" applyAlignment="1">
      <alignment horizontal="center" vertical="center"/>
    </xf>
    <xf numFmtId="0" fontId="2" fillId="2" borderId="0"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0" borderId="21" xfId="0" applyFont="1" applyFill="1" applyBorder="1" applyAlignment="1" applyProtection="1">
      <alignment horizontal="center" vertical="center" wrapText="1"/>
      <protection locked="0"/>
    </xf>
    <xf numFmtId="0" fontId="2" fillId="2" borderId="27" xfId="0" applyFont="1" applyFill="1" applyBorder="1" applyAlignment="1" applyProtection="1">
      <alignment horizontal="center" vertical="center" wrapText="1"/>
      <protection locked="0"/>
    </xf>
    <xf numFmtId="0" fontId="6" fillId="0" borderId="7" xfId="0" applyNumberFormat="1" applyFont="1" applyFill="1" applyBorder="1" applyAlignment="1">
      <alignment horizontal="center" vertical="center" wrapText="1"/>
    </xf>
    <xf numFmtId="0" fontId="2" fillId="0" borderId="12" xfId="0" applyFont="1" applyFill="1" applyBorder="1" applyAlignment="1" applyProtection="1">
      <alignment horizontal="center" vertical="center"/>
      <protection locked="0"/>
    </xf>
    <xf numFmtId="2" fontId="7" fillId="0" borderId="13" xfId="0" applyNumberFormat="1" applyFont="1" applyFill="1" applyBorder="1" applyAlignment="1" applyProtection="1">
      <alignment horizontal="center" vertical="center"/>
      <protection locked="0"/>
    </xf>
    <xf numFmtId="2" fontId="7" fillId="0" borderId="14" xfId="0" applyNumberFormat="1" applyFont="1" applyFill="1" applyBorder="1" applyAlignment="1" applyProtection="1">
      <alignment horizontal="center" vertical="center"/>
      <protection locked="0"/>
    </xf>
    <xf numFmtId="2" fontId="7" fillId="0" borderId="8" xfId="0" applyNumberFormat="1" applyFont="1" applyFill="1" applyBorder="1" applyAlignment="1" applyProtection="1">
      <alignment horizontal="center" vertical="center"/>
      <protection locked="0"/>
    </xf>
    <xf numFmtId="0" fontId="6" fillId="0" borderId="13"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6" fillId="0" borderId="8" xfId="0" applyNumberFormat="1" applyFont="1" applyFill="1" applyBorder="1" applyAlignment="1">
      <alignment horizontal="center" vertical="center" wrapText="1"/>
    </xf>
    <xf numFmtId="0" fontId="5" fillId="0" borderId="0" xfId="0" applyFont="1" applyFill="1" applyAlignment="1">
      <alignment horizontal="center"/>
    </xf>
    <xf numFmtId="0" fontId="5" fillId="0" borderId="5"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protection locked="0"/>
    </xf>
    <xf numFmtId="0" fontId="5" fillId="0" borderId="22" xfId="0" applyFont="1" applyFill="1" applyBorder="1" applyAlignment="1" applyProtection="1">
      <alignment horizontal="center" vertical="center" wrapText="1"/>
      <protection locked="0"/>
    </xf>
    <xf numFmtId="0" fontId="8" fillId="0" borderId="9"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2" fillId="2" borderId="28"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0" fillId="0" borderId="0" xfId="0" applyFill="1" applyAlignment="1">
      <alignment horizontal="center"/>
    </xf>
    <xf numFmtId="0" fontId="2" fillId="2" borderId="3" xfId="0" applyFont="1" applyFill="1" applyBorder="1" applyAlignment="1" applyProtection="1">
      <alignment horizontal="center" vertical="center"/>
      <protection locked="0"/>
    </xf>
    <xf numFmtId="177" fontId="2" fillId="2" borderId="3" xfId="0" applyNumberFormat="1" applyFont="1" applyFill="1" applyBorder="1" applyAlignment="1" applyProtection="1">
      <alignment horizontal="center" vertical="center" wrapText="1"/>
      <protection locked="0"/>
    </xf>
    <xf numFmtId="176" fontId="2" fillId="2" borderId="3" xfId="0" applyNumberFormat="1" applyFont="1" applyFill="1" applyBorder="1" applyAlignment="1" applyProtection="1">
      <alignment horizontal="center" vertical="center" wrapText="1"/>
      <protection locked="0"/>
    </xf>
    <xf numFmtId="0" fontId="2" fillId="2" borderId="5"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10" fillId="0" borderId="7" xfId="0" applyNumberFormat="1" applyFont="1" applyFill="1" applyBorder="1" applyAlignment="1">
      <alignment horizontal="center" vertical="center" textRotation="255" wrapText="1"/>
    </xf>
    <xf numFmtId="0" fontId="10" fillId="0" borderId="7" xfId="0" applyNumberFormat="1" applyFont="1" applyFill="1" applyBorder="1" applyAlignment="1">
      <alignment horizontal="center" vertical="center" wrapText="1"/>
    </xf>
    <xf numFmtId="0" fontId="10" fillId="0" borderId="7" xfId="0" applyNumberFormat="1" applyFont="1" applyFill="1" applyBorder="1" applyAlignment="1">
      <alignment horizontal="center" vertical="center" textRotation="255"/>
    </xf>
    <xf numFmtId="0" fontId="10" fillId="0" borderId="22" xfId="0" applyNumberFormat="1" applyFont="1" applyFill="1" applyBorder="1" applyAlignment="1">
      <alignment horizontal="center" vertical="center" wrapText="1"/>
    </xf>
    <xf numFmtId="0" fontId="10" fillId="0" borderId="12" xfId="0" applyNumberFormat="1" applyFont="1" applyFill="1" applyBorder="1" applyAlignment="1">
      <alignment horizontal="center" vertical="center" wrapText="1"/>
    </xf>
    <xf numFmtId="0" fontId="10" fillId="0" borderId="16" xfId="0" applyNumberFormat="1" applyFont="1" applyFill="1" applyBorder="1" applyAlignment="1">
      <alignment horizontal="center" vertical="center" wrapText="1"/>
    </xf>
    <xf numFmtId="0" fontId="10" fillId="0" borderId="17"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10" fontId="10" fillId="0" borderId="16" xfId="0" applyNumberFormat="1" applyFont="1" applyFill="1" applyBorder="1" applyAlignment="1">
      <alignment horizontal="center" vertical="center" wrapText="1"/>
    </xf>
    <xf numFmtId="10" fontId="10" fillId="0" borderId="17" xfId="0" applyNumberFormat="1" applyFont="1" applyFill="1" applyBorder="1" applyAlignment="1">
      <alignment horizontal="center" vertical="center" wrapText="1"/>
    </xf>
    <xf numFmtId="10" fontId="10" fillId="0" borderId="19" xfId="0" applyNumberFormat="1" applyFont="1" applyFill="1" applyBorder="1" applyAlignment="1">
      <alignment horizontal="center" vertical="center" wrapText="1"/>
    </xf>
    <xf numFmtId="0" fontId="11" fillId="0" borderId="0" xfId="0" applyFont="1" applyFill="1" applyAlignment="1">
      <alignment vertical="center"/>
    </xf>
    <xf numFmtId="0" fontId="5" fillId="2" borderId="3" xfId="0" applyFont="1" applyFill="1" applyBorder="1" applyAlignment="1" applyProtection="1">
      <alignment horizontal="center" vertical="center" wrapText="1"/>
      <protection locked="0"/>
    </xf>
    <xf numFmtId="49" fontId="5" fillId="2" borderId="11" xfId="0" applyNumberFormat="1"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176" fontId="5" fillId="0" borderId="3" xfId="0" applyNumberFormat="1"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2" fillId="2" borderId="32" xfId="0" applyFont="1" applyFill="1" applyBorder="1" applyAlignment="1" applyProtection="1">
      <alignment horizontal="center" vertical="center" wrapText="1"/>
      <protection locked="0"/>
    </xf>
    <xf numFmtId="0" fontId="2" fillId="2" borderId="33" xfId="0" applyFont="1" applyFill="1" applyBorder="1" applyAlignment="1" applyProtection="1">
      <alignment horizontal="center" vertical="center" wrapText="1"/>
      <protection locked="0"/>
    </xf>
    <xf numFmtId="0" fontId="12" fillId="2" borderId="6" xfId="0" applyFont="1" applyFill="1" applyBorder="1" applyAlignment="1" applyProtection="1">
      <alignment horizontal="center" vertical="center" wrapText="1"/>
      <protection locked="0"/>
    </xf>
    <xf numFmtId="0" fontId="2" fillId="0" borderId="34" xfId="0" applyFont="1" applyFill="1" applyBorder="1" applyAlignment="1" applyProtection="1">
      <alignment horizontal="center" vertical="center" wrapText="1"/>
      <protection locked="0"/>
    </xf>
    <xf numFmtId="177" fontId="2" fillId="0" borderId="3" xfId="0" applyNumberFormat="1" applyFont="1" applyFill="1" applyBorder="1" applyAlignment="1" applyProtection="1">
      <alignment horizontal="center" vertical="center" wrapText="1"/>
      <protection locked="0"/>
    </xf>
    <xf numFmtId="0" fontId="2" fillId="0" borderId="35" xfId="0" applyFont="1" applyFill="1" applyBorder="1" applyAlignment="1" applyProtection="1">
      <alignment horizontal="center" vertical="center" wrapText="1"/>
      <protection locked="0"/>
    </xf>
    <xf numFmtId="178" fontId="2" fillId="0" borderId="3"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protection locked="0"/>
    </xf>
    <xf numFmtId="9" fontId="2" fillId="0" borderId="5" xfId="0" applyNumberFormat="1" applyFont="1" applyFill="1" applyBorder="1" applyAlignment="1" applyProtection="1">
      <alignment horizontal="center" vertical="center" wrapText="1"/>
      <protection locked="0"/>
    </xf>
    <xf numFmtId="0" fontId="2" fillId="2" borderId="36" xfId="0" applyFont="1" applyFill="1" applyBorder="1" applyAlignment="1" applyProtection="1">
      <alignment horizontal="center" vertical="center" wrapText="1"/>
      <protection locked="0"/>
    </xf>
    <xf numFmtId="0" fontId="2" fillId="2" borderId="37" xfId="0" applyFont="1" applyFill="1" applyBorder="1" applyAlignment="1" applyProtection="1">
      <alignment horizontal="center" vertical="center" wrapText="1"/>
      <protection locked="0"/>
    </xf>
    <xf numFmtId="0" fontId="2" fillId="2" borderId="38" xfId="0" applyFont="1" applyFill="1" applyBorder="1" applyAlignment="1" applyProtection="1">
      <alignment horizontal="center" vertical="center" wrapText="1"/>
      <protection locked="0"/>
    </xf>
    <xf numFmtId="0" fontId="2" fillId="2" borderId="39"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0" fillId="0" borderId="7" xfId="0" applyNumberFormat="1" applyFont="1" applyFill="1" applyBorder="1" applyAlignment="1">
      <alignment horizontal="center" vertical="center" textRotation="255" wrapText="1"/>
    </xf>
    <xf numFmtId="0" fontId="0" fillId="0" borderId="7" xfId="0" applyNumberFormat="1" applyFont="1" applyFill="1" applyBorder="1" applyAlignment="1">
      <alignment horizontal="center" vertical="center" textRotation="255"/>
    </xf>
    <xf numFmtId="0" fontId="5" fillId="0" borderId="7" xfId="0" applyNumberFormat="1" applyFont="1" applyFill="1" applyBorder="1" applyAlignment="1">
      <alignment horizontal="center" vertical="center" wrapText="1"/>
    </xf>
    <xf numFmtId="0" fontId="0" fillId="0" borderId="7" xfId="0" applyFont="1" applyFill="1" applyBorder="1" applyAlignment="1">
      <alignment horizontal="center"/>
    </xf>
    <xf numFmtId="9" fontId="5" fillId="0" borderId="7" xfId="0" applyNumberFormat="1" applyFont="1" applyFill="1" applyBorder="1" applyAlignment="1">
      <alignment horizontal="center" vertical="center"/>
    </xf>
    <xf numFmtId="9" fontId="0" fillId="0" borderId="7" xfId="0" applyNumberFormat="1" applyFont="1" applyFill="1" applyBorder="1" applyAlignment="1">
      <alignment horizontal="center" vertical="center" wrapText="1"/>
    </xf>
    <xf numFmtId="0" fontId="0" fillId="0" borderId="12"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5" fillId="0" borderId="13" xfId="0" applyNumberFormat="1" applyFont="1" applyFill="1" applyBorder="1" applyAlignment="1">
      <alignment horizontal="center" vertical="center" wrapText="1"/>
    </xf>
    <xf numFmtId="0" fontId="5" fillId="0" borderId="14" xfId="0" applyNumberFormat="1" applyFont="1" applyFill="1" applyBorder="1" applyAlignment="1">
      <alignment horizontal="center" vertical="center" wrapText="1"/>
    </xf>
    <xf numFmtId="0" fontId="5" fillId="0" borderId="8" xfId="0" applyNumberFormat="1" applyFont="1" applyFill="1" applyBorder="1" applyAlignment="1">
      <alignment horizontal="center" vertical="center" wrapText="1"/>
    </xf>
    <xf numFmtId="0" fontId="5" fillId="0" borderId="5"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2" fillId="2" borderId="40" xfId="0" applyFont="1" applyFill="1" applyBorder="1" applyAlignment="1" applyProtection="1">
      <alignment horizontal="center" vertical="center" wrapText="1"/>
      <protection locked="0"/>
    </xf>
    <xf numFmtId="0" fontId="2" fillId="0" borderId="24" xfId="0" applyFont="1" applyFill="1" applyBorder="1" applyAlignment="1" applyProtection="1">
      <alignment horizontal="center" vertical="center" wrapText="1"/>
      <protection locked="0"/>
    </xf>
    <xf numFmtId="0" fontId="2" fillId="2" borderId="21" xfId="0" applyFont="1" applyFill="1" applyBorder="1" applyAlignment="1" applyProtection="1">
      <alignment horizontal="center" vertical="center"/>
      <protection locked="0"/>
    </xf>
    <xf numFmtId="0" fontId="11" fillId="0" borderId="22"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7" xfId="0" applyFont="1" applyFill="1" applyBorder="1" applyAlignment="1">
      <alignment vertical="center"/>
    </xf>
    <xf numFmtId="57" fontId="2" fillId="2" borderId="3" xfId="0" applyNumberFormat="1" applyFont="1" applyFill="1" applyBorder="1" applyAlignment="1" applyProtection="1">
      <alignment horizontal="center" vertical="center" wrapText="1"/>
      <protection locked="0"/>
    </xf>
    <xf numFmtId="0" fontId="2" fillId="2" borderId="41" xfId="0" applyFont="1" applyFill="1" applyBorder="1" applyAlignment="1" applyProtection="1">
      <alignment horizontal="center" vertical="center" wrapText="1"/>
      <protection locked="0"/>
    </xf>
    <xf numFmtId="0" fontId="2" fillId="2" borderId="42" xfId="0" applyFont="1" applyFill="1" applyBorder="1" applyAlignment="1" applyProtection="1">
      <alignment horizontal="center" vertical="center" wrapText="1"/>
      <protection locked="0"/>
    </xf>
    <xf numFmtId="9" fontId="2" fillId="2" borderId="3" xfId="0" applyNumberFormat="1"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protection locked="0"/>
    </xf>
    <xf numFmtId="0" fontId="5" fillId="0" borderId="7" xfId="0" applyFont="1" applyFill="1" applyBorder="1" applyAlignment="1">
      <alignment horizontal="center" vertical="center" wrapText="1"/>
    </xf>
    <xf numFmtId="0" fontId="2" fillId="2" borderId="3" xfId="0" applyFont="1" applyFill="1" applyBorder="1" applyAlignment="1" applyProtection="1">
      <alignment vertical="center" wrapText="1"/>
      <protection locked="0"/>
    </xf>
    <xf numFmtId="0" fontId="7" fillId="0" borderId="7" xfId="0" applyFont="1" applyFill="1" applyBorder="1" applyAlignment="1">
      <alignment horizontal="center" vertical="center" wrapText="1"/>
    </xf>
    <xf numFmtId="176" fontId="2" fillId="2" borderId="3" xfId="0" applyNumberFormat="1" applyFont="1" applyFill="1" applyBorder="1" applyAlignment="1" applyProtection="1">
      <alignment horizontal="left" vertical="center" wrapText="1"/>
      <protection locked="0"/>
    </xf>
    <xf numFmtId="0" fontId="2" fillId="2" borderId="5" xfId="0" applyFont="1" applyFill="1" applyBorder="1" applyAlignment="1" applyProtection="1">
      <alignment horizontal="center" vertical="center"/>
      <protection locked="0"/>
    </xf>
    <xf numFmtId="0" fontId="5" fillId="2" borderId="2"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0" borderId="0" xfId="0" applyFont="1">
      <alignment vertical="center"/>
    </xf>
    <xf numFmtId="0" fontId="2" fillId="0" borderId="0" xfId="0" applyFont="1" applyAlignment="1">
      <alignment horizontal="left" vertical="center"/>
    </xf>
    <xf numFmtId="0" fontId="2" fillId="2" borderId="24"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wrapText="1"/>
      <protection locked="0"/>
    </xf>
    <xf numFmtId="0" fontId="2" fillId="2" borderId="19" xfId="0" applyFont="1" applyFill="1" applyBorder="1" applyAlignment="1" applyProtection="1">
      <alignment horizontal="center" vertical="center" wrapText="1"/>
      <protection locked="0"/>
    </xf>
    <xf numFmtId="49" fontId="2" fillId="2" borderId="3" xfId="0" applyNumberFormat="1" applyFont="1" applyFill="1" applyBorder="1" applyAlignment="1" applyProtection="1">
      <alignment horizontal="center" vertical="center" wrapText="1"/>
      <protection locked="0"/>
    </xf>
    <xf numFmtId="176" fontId="5" fillId="2" borderId="3" xfId="0" applyNumberFormat="1" applyFont="1" applyFill="1" applyBorder="1" applyAlignment="1" applyProtection="1">
      <alignment horizontal="center" vertical="center" wrapText="1"/>
      <protection locked="0"/>
    </xf>
    <xf numFmtId="0" fontId="2" fillId="2" borderId="22" xfId="0" applyFont="1" applyFill="1" applyBorder="1" applyAlignment="1" applyProtection="1">
      <alignment vertical="center"/>
      <protection locked="0"/>
    </xf>
    <xf numFmtId="0" fontId="2" fillId="2" borderId="23" xfId="0" applyFont="1" applyFill="1" applyBorder="1" applyAlignment="1" applyProtection="1">
      <alignment horizontal="center" vertical="center" wrapText="1"/>
      <protection locked="0"/>
    </xf>
    <xf numFmtId="0" fontId="2" fillId="2" borderId="7" xfId="0" applyFont="1" applyFill="1" applyBorder="1" applyAlignment="1" applyProtection="1">
      <alignment vertical="center"/>
      <protection locked="0"/>
    </xf>
    <xf numFmtId="10" fontId="0" fillId="0" borderId="0" xfId="0" applyNumberFormat="1" applyFont="1" applyFill="1" applyAlignment="1">
      <alignment horizontal="center"/>
    </xf>
    <xf numFmtId="0" fontId="2" fillId="0" borderId="43" xfId="0" applyFont="1" applyFill="1" applyBorder="1" applyAlignment="1" applyProtection="1">
      <alignment horizontal="center" vertical="center" wrapText="1"/>
      <protection locked="0"/>
    </xf>
    <xf numFmtId="0" fontId="0" fillId="0" borderId="24" xfId="0" applyFont="1" applyFill="1" applyBorder="1" applyAlignment="1">
      <alignment horizontal="center"/>
    </xf>
    <xf numFmtId="0" fontId="2" fillId="0" borderId="44" xfId="0" applyFont="1" applyFill="1" applyBorder="1" applyAlignment="1" applyProtection="1">
      <alignment horizontal="center" vertical="center" wrapText="1"/>
      <protection locked="0"/>
    </xf>
    <xf numFmtId="0" fontId="2" fillId="2" borderId="30" xfId="0" applyFont="1" applyFill="1" applyBorder="1" applyAlignment="1" applyProtection="1">
      <alignment horizontal="center" vertical="center" wrapText="1"/>
      <protection locked="0"/>
    </xf>
    <xf numFmtId="0" fontId="2" fillId="0" borderId="45" xfId="0" applyFont="1" applyFill="1" applyBorder="1" applyAlignment="1" applyProtection="1">
      <alignment horizontal="center" vertical="center" wrapText="1"/>
      <protection locked="0"/>
    </xf>
    <xf numFmtId="0" fontId="2" fillId="0" borderId="41" xfId="0" applyFont="1" applyFill="1" applyBorder="1" applyAlignment="1" applyProtection="1">
      <alignment horizontal="center" vertical="center" wrapText="1"/>
      <protection locked="0"/>
    </xf>
    <xf numFmtId="0" fontId="2" fillId="0" borderId="42" xfId="0" applyFont="1" applyFill="1" applyBorder="1" applyAlignment="1" applyProtection="1">
      <alignment horizontal="center" vertical="center" wrapText="1"/>
      <protection locked="0"/>
    </xf>
    <xf numFmtId="10" fontId="2" fillId="2" borderId="7" xfId="0" applyNumberFormat="1" applyFont="1" applyFill="1" applyBorder="1" applyAlignment="1" applyProtection="1">
      <alignment horizontal="center" vertical="center" wrapText="1"/>
      <protection locked="0"/>
    </xf>
    <xf numFmtId="10" fontId="2" fillId="2" borderId="0" xfId="0" applyNumberFormat="1" applyFont="1" applyFill="1" applyBorder="1" applyAlignment="1" applyProtection="1">
      <alignment horizontal="center" vertical="center"/>
      <protection locked="0"/>
    </xf>
    <xf numFmtId="10" fontId="2" fillId="2" borderId="13" xfId="0" applyNumberFormat="1" applyFont="1" applyFill="1" applyBorder="1" applyAlignment="1" applyProtection="1">
      <alignment horizontal="center" vertical="center" wrapText="1"/>
      <protection locked="0"/>
    </xf>
    <xf numFmtId="9" fontId="2" fillId="2" borderId="7" xfId="0" applyNumberFormat="1" applyFont="1" applyFill="1" applyBorder="1" applyAlignment="1" applyProtection="1">
      <alignment horizontal="center" vertical="center" wrapText="1"/>
      <protection locked="0"/>
    </xf>
    <xf numFmtId="10" fontId="0" fillId="0" borderId="7" xfId="0" applyNumberFormat="1" applyFont="1" applyFill="1" applyBorder="1" applyAlignment="1">
      <alignment horizont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pplyBorder="1" applyAlignment="1">
      <alignment horizontal="center"/>
    </xf>
    <xf numFmtId="0" fontId="13" fillId="0" borderId="0" xfId="0" applyFont="1" applyFill="1" applyAlignment="1">
      <alignment horizontal="center" vertical="center" wrapText="1"/>
    </xf>
    <xf numFmtId="0" fontId="5" fillId="0" borderId="7" xfId="0" applyFont="1" applyFill="1" applyBorder="1" applyAlignment="1">
      <alignment horizontal="left" vertical="center" wrapText="1"/>
    </xf>
    <xf numFmtId="0" fontId="8" fillId="0" borderId="7"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177" fontId="5" fillId="0" borderId="7" xfId="0" applyNumberFormat="1"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21"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3" borderId="7" xfId="49" applyFont="1" applyFill="1" applyBorder="1" applyAlignment="1" applyProtection="1">
      <alignment horizontal="center" vertical="center" wrapText="1"/>
      <protection locked="0"/>
    </xf>
    <xf numFmtId="0" fontId="14" fillId="0" borderId="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3" borderId="13"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center" vertical="center" wrapText="1"/>
      <protection locked="0"/>
    </xf>
    <xf numFmtId="49" fontId="5" fillId="0" borderId="8" xfId="0" applyNumberFormat="1"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xf>
    <xf numFmtId="0" fontId="5" fillId="0" borderId="22" xfId="49" applyFont="1" applyFill="1" applyBorder="1" applyAlignment="1" applyProtection="1">
      <alignment horizontal="center" vertical="center" wrapText="1"/>
    </xf>
    <xf numFmtId="0" fontId="5" fillId="0" borderId="0" xfId="0" applyFont="1" applyFill="1" applyBorder="1" applyAlignment="1"/>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5" fillId="3" borderId="13"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8" xfId="0" applyFont="1" applyFill="1" applyBorder="1" applyAlignment="1" applyProtection="1">
      <alignment horizontal="center" vertical="center" wrapText="1"/>
      <protection locked="0"/>
    </xf>
    <xf numFmtId="0" fontId="5" fillId="3" borderId="14"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0" borderId="7" xfId="0" applyFont="1" applyFill="1" applyBorder="1" applyAlignment="1" quotePrefix="1">
      <alignment horizontal="center" vertical="center" wrapText="1"/>
    </xf>
    <xf numFmtId="0" fontId="2" fillId="0" borderId="7" xfId="0" applyFont="1" applyFill="1" applyBorder="1" applyAlignment="1" applyProtection="1" quotePrefix="1">
      <alignment horizontal="center" vertical="center" wrapText="1"/>
      <protection locked="0"/>
    </xf>
    <xf numFmtId="9" fontId="2" fillId="2" borderId="7" xfId="0" applyNumberFormat="1" applyFont="1" applyFill="1" applyBorder="1" applyAlignment="1" applyProtection="1" quotePrefix="1">
      <alignment horizontal="center" vertical="center" wrapText="1"/>
      <protection locked="0"/>
    </xf>
    <xf numFmtId="0" fontId="5" fillId="2" borderId="3" xfId="0" applyFont="1" applyFill="1" applyBorder="1" applyAlignment="1" applyProtection="1" quotePrefix="1">
      <alignment horizontal="center" vertical="center" wrapText="1"/>
      <protection locked="0"/>
    </xf>
    <xf numFmtId="0" fontId="2" fillId="2" borderId="3" xfId="0" applyFont="1" applyFill="1" applyBorder="1" applyAlignment="1" applyProtection="1" quotePrefix="1">
      <alignment horizontal="center" vertical="center" wrapText="1"/>
      <protection locked="0"/>
    </xf>
    <xf numFmtId="0" fontId="2" fillId="2" borderId="6" xfId="0" applyFont="1" applyFill="1" applyBorder="1" applyAlignment="1" applyProtection="1" quotePrefix="1">
      <alignment horizontal="center" vertical="center" wrapText="1"/>
      <protection locked="0"/>
    </xf>
    <xf numFmtId="0" fontId="2" fillId="2" borderId="7" xfId="0" applyFont="1" applyFill="1" applyBorder="1" applyAlignment="1" applyProtection="1" quotePrefix="1">
      <alignment horizontal="center" vertical="center" wrapText="1"/>
      <protection locked="0"/>
    </xf>
    <xf numFmtId="0" fontId="5" fillId="0" borderId="7" xfId="0" applyNumberFormat="1" applyFont="1" applyFill="1" applyBorder="1" applyAlignment="1" quotePrefix="1">
      <alignment horizontal="center" vertical="center" wrapText="1"/>
    </xf>
    <xf numFmtId="9" fontId="2" fillId="0" borderId="5" xfId="0" applyNumberFormat="1" applyFont="1" applyFill="1" applyBorder="1" applyAlignment="1" applyProtection="1" quotePrefix="1">
      <alignment horizontal="center" vertical="center" wrapText="1"/>
      <protection locked="0"/>
    </xf>
    <xf numFmtId="0" fontId="2" fillId="0" borderId="3" xfId="0" applyFont="1" applyFill="1" applyBorder="1" applyAlignment="1" applyProtection="1" quotePrefix="1">
      <alignment horizontal="center" vertical="center" wrapText="1"/>
      <protection locked="0"/>
    </xf>
    <xf numFmtId="0" fontId="2" fillId="0" borderId="6" xfId="0" applyFont="1" applyFill="1" applyBorder="1" applyAlignment="1" applyProtection="1" quotePrefix="1">
      <alignment horizontal="center" vertical="center" wrapText="1"/>
      <protection locked="0"/>
    </xf>
    <xf numFmtId="0" fontId="12" fillId="2" borderId="6" xfId="0" applyFont="1" applyFill="1" applyBorder="1" applyAlignment="1" applyProtection="1" quotePrefix="1">
      <alignment horizontal="center" vertical="center" wrapText="1"/>
      <protection locked="0"/>
    </xf>
    <xf numFmtId="0" fontId="5" fillId="0" borderId="3" xfId="0" applyFont="1" applyFill="1" applyBorder="1" applyAlignment="1" applyProtection="1" quotePrefix="1">
      <alignment horizontal="center" vertical="center" wrapText="1"/>
      <protection locked="0"/>
    </xf>
    <xf numFmtId="49" fontId="5" fillId="2" borderId="11" xfId="0" applyNumberFormat="1" applyFont="1" applyFill="1" applyBorder="1" applyAlignment="1" applyProtection="1" quotePrefix="1">
      <alignment horizontal="center" vertical="center" wrapText="1"/>
      <protection locked="0"/>
    </xf>
    <xf numFmtId="0" fontId="10" fillId="0" borderId="7" xfId="0" applyNumberFormat="1" applyFont="1" applyFill="1" applyBorder="1" applyAlignment="1" quotePrefix="1">
      <alignment horizontal="center" vertical="center" wrapText="1"/>
    </xf>
    <xf numFmtId="0" fontId="10" fillId="0" borderId="16" xfId="0" applyNumberFormat="1" applyFont="1" applyFill="1" applyBorder="1" applyAlignment="1" quotePrefix="1">
      <alignment horizontal="center" vertical="center" wrapText="1"/>
    </xf>
    <xf numFmtId="10" fontId="10" fillId="0" borderId="16" xfId="0" applyNumberFormat="1" applyFont="1" applyFill="1" applyBorder="1" applyAlignment="1" quotePrefix="1">
      <alignment horizontal="center" vertical="center" wrapText="1"/>
    </xf>
    <xf numFmtId="49" fontId="2" fillId="2" borderId="11" xfId="0" applyNumberFormat="1" applyFont="1" applyFill="1" applyBorder="1" applyAlignment="1" applyProtection="1" quotePrefix="1">
      <alignment horizontal="center" vertical="center" wrapText="1"/>
      <protection locked="0"/>
    </xf>
    <xf numFmtId="0" fontId="0" fillId="0" borderId="13"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53"/>
  <sheetViews>
    <sheetView tabSelected="1" workbookViewId="0">
      <selection activeCell="P10" sqref="P10"/>
    </sheetView>
  </sheetViews>
  <sheetFormatPr defaultColWidth="9" defaultRowHeight="13.5"/>
  <cols>
    <col min="1" max="1" width="6.60833333333333" style="77" customWidth="1"/>
    <col min="2" max="2" width="3.96666666666667" style="77" customWidth="1"/>
    <col min="3" max="3" width="3.01666666666667" style="77" customWidth="1"/>
    <col min="4" max="4" width="9.40833333333333" style="77" customWidth="1"/>
    <col min="5" max="5" width="13.75" style="77" customWidth="1"/>
    <col min="6" max="6" width="57.9333333333333" style="77" customWidth="1"/>
    <col min="7" max="7" width="10.375" style="77"/>
    <col min="8" max="8" width="13" style="77" customWidth="1"/>
    <col min="9" max="9" width="2.5" style="77" customWidth="1"/>
    <col min="10" max="10" width="19.125" style="77" customWidth="1"/>
    <col min="11" max="11" width="2.375" style="77" hidden="1" customWidth="1"/>
    <col min="12" max="13" width="17.75" style="77" hidden="1" customWidth="1"/>
    <col min="14" max="14" width="9" style="77" hidden="1" customWidth="1"/>
    <col min="15" max="15" width="23.825" style="77" customWidth="1"/>
    <col min="16" max="22" width="9" style="197"/>
    <col min="23" max="16384" width="9" style="77"/>
  </cols>
  <sheetData>
    <row r="1" s="77" customFormat="1" ht="28.5" spans="1:22">
      <c r="A1" s="198" t="s">
        <v>0</v>
      </c>
      <c r="B1" s="198"/>
      <c r="C1" s="198"/>
      <c r="D1" s="198"/>
      <c r="E1" s="198"/>
      <c r="F1" s="198"/>
      <c r="G1" s="198"/>
      <c r="H1" s="198"/>
      <c r="I1" s="198"/>
      <c r="J1" s="198"/>
      <c r="K1" s="198"/>
      <c r="L1" s="198"/>
      <c r="M1" s="198"/>
      <c r="N1" s="198"/>
      <c r="O1" s="198"/>
      <c r="P1" s="197"/>
      <c r="Q1" s="197"/>
      <c r="R1" s="197"/>
      <c r="S1" s="197"/>
      <c r="T1" s="197"/>
      <c r="U1" s="197"/>
      <c r="V1" s="197"/>
    </row>
    <row r="2" s="77" customFormat="1" ht="25" customHeight="1" spans="1:22">
      <c r="A2" s="163" t="s">
        <v>1</v>
      </c>
      <c r="B2" s="163"/>
      <c r="C2" s="163"/>
      <c r="D2" s="163"/>
      <c r="E2" s="163"/>
      <c r="F2" s="163"/>
      <c r="G2" s="163"/>
      <c r="H2" s="163"/>
      <c r="I2" s="163"/>
      <c r="J2" s="163"/>
      <c r="K2" s="163"/>
      <c r="L2" s="163"/>
      <c r="M2" s="163"/>
      <c r="N2" s="163"/>
      <c r="O2" s="163"/>
      <c r="P2" s="197"/>
      <c r="Q2" s="197"/>
      <c r="R2" s="197"/>
      <c r="S2" s="197"/>
      <c r="T2" s="197"/>
      <c r="U2" s="197"/>
      <c r="V2" s="197"/>
    </row>
    <row r="3" s="77" customFormat="1" ht="50" customHeight="1" spans="1:22">
      <c r="A3" s="199" t="s">
        <v>2</v>
      </c>
      <c r="B3" s="199"/>
      <c r="C3" s="199"/>
      <c r="D3" s="199"/>
      <c r="E3" s="199"/>
      <c r="F3" s="199"/>
      <c r="G3" s="199"/>
      <c r="H3" s="199"/>
      <c r="I3" s="199"/>
      <c r="J3" s="199"/>
      <c r="K3" s="199"/>
      <c r="L3" s="199"/>
      <c r="M3" s="199"/>
      <c r="N3" s="199"/>
      <c r="O3" s="199"/>
      <c r="P3" s="197"/>
      <c r="Q3" s="197"/>
      <c r="R3" s="197"/>
      <c r="S3" s="197"/>
      <c r="T3" s="197"/>
      <c r="U3" s="197"/>
      <c r="V3" s="197"/>
    </row>
    <row r="4" s="77" customFormat="1" ht="27" customHeight="1" spans="1:22">
      <c r="A4" s="200" t="s">
        <v>3</v>
      </c>
      <c r="B4" s="200"/>
      <c r="C4" s="200"/>
      <c r="D4" s="200"/>
      <c r="E4" s="201" t="s">
        <v>4</v>
      </c>
      <c r="F4" s="201"/>
      <c r="G4" s="201"/>
      <c r="H4" s="201"/>
      <c r="I4" s="201"/>
      <c r="J4" s="201"/>
      <c r="K4" s="201"/>
      <c r="L4" s="201"/>
      <c r="M4" s="201"/>
      <c r="N4" s="201"/>
      <c r="O4" s="201"/>
      <c r="P4" s="197"/>
      <c r="Q4" s="197"/>
      <c r="R4" s="197"/>
      <c r="S4" s="197"/>
      <c r="T4" s="197"/>
      <c r="U4" s="197"/>
      <c r="V4" s="197"/>
    </row>
    <row r="5" s="77" customFormat="1" ht="24" customHeight="1" spans="1:22">
      <c r="A5" s="163" t="s">
        <v>5</v>
      </c>
      <c r="B5" s="163"/>
      <c r="C5" s="163"/>
      <c r="D5" s="163"/>
      <c r="E5" s="163" t="s">
        <v>6</v>
      </c>
      <c r="F5" s="163"/>
      <c r="G5" s="202">
        <f>G6+G7+G8</f>
        <v>105703926.82</v>
      </c>
      <c r="H5" s="202"/>
      <c r="I5" s="202"/>
      <c r="J5" s="202"/>
      <c r="K5" s="202"/>
      <c r="L5" s="202"/>
      <c r="M5" s="202"/>
      <c r="N5" s="202"/>
      <c r="O5" s="202"/>
      <c r="P5" s="197"/>
      <c r="Q5" s="197"/>
      <c r="R5" s="197"/>
      <c r="S5" s="197"/>
      <c r="T5" s="197"/>
      <c r="U5" s="197"/>
      <c r="V5" s="197"/>
    </row>
    <row r="6" s="77" customFormat="1" ht="24" customHeight="1" spans="1:22">
      <c r="A6" s="163"/>
      <c r="B6" s="163"/>
      <c r="C6" s="163"/>
      <c r="D6" s="163"/>
      <c r="E6" s="163" t="s">
        <v>7</v>
      </c>
      <c r="F6" s="163"/>
      <c r="G6" s="163">
        <v>12243222.2</v>
      </c>
      <c r="H6" s="163"/>
      <c r="I6" s="163"/>
      <c r="J6" s="163"/>
      <c r="K6" s="163"/>
      <c r="L6" s="163"/>
      <c r="M6" s="163"/>
      <c r="N6" s="163"/>
      <c r="O6" s="163"/>
      <c r="P6" s="197"/>
      <c r="Q6" s="197"/>
      <c r="R6" s="197"/>
      <c r="S6" s="197"/>
      <c r="T6" s="197"/>
      <c r="U6" s="197"/>
      <c r="V6" s="197"/>
    </row>
    <row r="7" s="77" customFormat="1" ht="24" customHeight="1" spans="1:22">
      <c r="A7" s="163"/>
      <c r="B7" s="163"/>
      <c r="C7" s="163"/>
      <c r="D7" s="163"/>
      <c r="E7" s="163" t="s">
        <v>8</v>
      </c>
      <c r="F7" s="163"/>
      <c r="G7" s="203">
        <v>1326276.62</v>
      </c>
      <c r="H7" s="203"/>
      <c r="I7" s="203"/>
      <c r="J7" s="203"/>
      <c r="K7" s="203"/>
      <c r="L7" s="203"/>
      <c r="M7" s="203"/>
      <c r="N7" s="203"/>
      <c r="O7" s="203"/>
      <c r="P7" s="197"/>
      <c r="Q7" s="197"/>
      <c r="R7" s="197"/>
      <c r="S7" s="197"/>
      <c r="T7" s="197"/>
      <c r="U7" s="197"/>
      <c r="V7" s="197"/>
    </row>
    <row r="8" s="77" customFormat="1" ht="24" customHeight="1" spans="1:22">
      <c r="A8" s="163"/>
      <c r="B8" s="163"/>
      <c r="C8" s="163"/>
      <c r="D8" s="163"/>
      <c r="E8" s="163" t="s">
        <v>9</v>
      </c>
      <c r="F8" s="204"/>
      <c r="G8" s="205">
        <v>92134428</v>
      </c>
      <c r="H8" s="205"/>
      <c r="I8" s="205"/>
      <c r="J8" s="205"/>
      <c r="K8" s="205"/>
      <c r="L8" s="205"/>
      <c r="M8" s="205"/>
      <c r="N8" s="205"/>
      <c r="O8" s="205"/>
      <c r="P8" s="218"/>
      <c r="Q8" s="218"/>
      <c r="R8" s="218"/>
      <c r="S8" s="218"/>
      <c r="T8" s="218"/>
      <c r="U8" s="218"/>
      <c r="V8" s="218"/>
    </row>
    <row r="9" s="77" customFormat="1" ht="24" customHeight="1" spans="1:22">
      <c r="A9" s="163"/>
      <c r="B9" s="163"/>
      <c r="C9" s="163"/>
      <c r="D9" s="163"/>
      <c r="E9" s="163" t="s">
        <v>10</v>
      </c>
      <c r="F9" s="163"/>
      <c r="G9" s="206" t="s">
        <v>11</v>
      </c>
      <c r="H9" s="206"/>
      <c r="I9" s="206"/>
      <c r="J9" s="206"/>
      <c r="K9" s="206"/>
      <c r="L9" s="206"/>
      <c r="M9" s="206"/>
      <c r="N9" s="206"/>
      <c r="O9" s="206"/>
      <c r="P9" s="197"/>
      <c r="Q9" s="197"/>
      <c r="R9" s="197"/>
      <c r="S9" s="197"/>
      <c r="T9" s="197"/>
      <c r="U9" s="197"/>
      <c r="V9" s="197"/>
    </row>
    <row r="10" s="195" customFormat="1" ht="172" customHeight="1" spans="1:22">
      <c r="A10" s="163" t="s">
        <v>12</v>
      </c>
      <c r="B10" s="163"/>
      <c r="C10" s="163"/>
      <c r="D10" s="163"/>
      <c r="E10" s="199" t="s">
        <v>13</v>
      </c>
      <c r="F10" s="199"/>
      <c r="G10" s="199"/>
      <c r="H10" s="199"/>
      <c r="I10" s="199"/>
      <c r="J10" s="199"/>
      <c r="K10" s="199"/>
      <c r="L10" s="199"/>
      <c r="M10" s="199"/>
      <c r="N10" s="199"/>
      <c r="O10" s="199"/>
      <c r="P10" s="219"/>
      <c r="Q10" s="219"/>
      <c r="R10" s="219"/>
      <c r="S10" s="219"/>
      <c r="T10" s="219"/>
      <c r="U10" s="219"/>
      <c r="V10" s="219"/>
    </row>
    <row r="11" s="196" customFormat="1" ht="46" customHeight="1" spans="1:22">
      <c r="A11" s="163" t="s">
        <v>14</v>
      </c>
      <c r="B11" s="163"/>
      <c r="C11" s="163"/>
      <c r="D11" s="163"/>
      <c r="E11" s="199" t="s">
        <v>15</v>
      </c>
      <c r="F11" s="199"/>
      <c r="G11" s="199"/>
      <c r="H11" s="199"/>
      <c r="I11" s="199"/>
      <c r="J11" s="199"/>
      <c r="K11" s="199"/>
      <c r="L11" s="199"/>
      <c r="M11" s="199"/>
      <c r="N11" s="199"/>
      <c r="O11" s="199"/>
      <c r="P11" s="220"/>
      <c r="Q11" s="220"/>
      <c r="R11" s="220"/>
      <c r="S11" s="220"/>
      <c r="T11" s="220"/>
      <c r="U11" s="220"/>
      <c r="V11" s="220"/>
    </row>
    <row r="12" s="196" customFormat="1" ht="36" customHeight="1" spans="1:22">
      <c r="A12" s="163" t="s">
        <v>16</v>
      </c>
      <c r="B12" s="163"/>
      <c r="C12" s="163"/>
      <c r="D12" s="163"/>
      <c r="E12" s="163" t="s">
        <v>17</v>
      </c>
      <c r="F12" s="163"/>
      <c r="G12" s="163" t="s">
        <v>18</v>
      </c>
      <c r="H12" s="163"/>
      <c r="I12" s="163"/>
      <c r="J12" s="163"/>
      <c r="K12" s="163"/>
      <c r="L12" s="163"/>
      <c r="M12" s="163"/>
      <c r="N12" s="163"/>
      <c r="O12" s="163"/>
      <c r="P12" s="220"/>
      <c r="Q12" s="220"/>
      <c r="R12" s="220"/>
      <c r="S12" s="220"/>
      <c r="T12" s="220"/>
      <c r="U12" s="220"/>
      <c r="V12" s="220"/>
    </row>
    <row r="13" s="196" customFormat="1" ht="35" customHeight="1" spans="1:22">
      <c r="A13" s="163"/>
      <c r="B13" s="163"/>
      <c r="C13" s="163"/>
      <c r="D13" s="163"/>
      <c r="E13" s="163" t="s">
        <v>19</v>
      </c>
      <c r="F13" s="163"/>
      <c r="G13" s="163" t="s">
        <v>20</v>
      </c>
      <c r="H13" s="163"/>
      <c r="I13" s="163"/>
      <c r="J13" s="163"/>
      <c r="K13" s="163"/>
      <c r="L13" s="163"/>
      <c r="M13" s="163"/>
      <c r="N13" s="163"/>
      <c r="O13" s="163"/>
      <c r="P13" s="220"/>
      <c r="Q13" s="220"/>
      <c r="R13" s="220"/>
      <c r="S13" s="220"/>
      <c r="T13" s="220"/>
      <c r="U13" s="220"/>
      <c r="V13" s="220"/>
    </row>
    <row r="14" s="196" customFormat="1" ht="33" customHeight="1" spans="1:22">
      <c r="A14" s="163"/>
      <c r="B14" s="163"/>
      <c r="C14" s="163"/>
      <c r="D14" s="163"/>
      <c r="E14" s="163" t="s">
        <v>21</v>
      </c>
      <c r="F14" s="163"/>
      <c r="G14" s="163" t="s">
        <v>22</v>
      </c>
      <c r="H14" s="163"/>
      <c r="I14" s="163"/>
      <c r="J14" s="163"/>
      <c r="K14" s="163"/>
      <c r="L14" s="163"/>
      <c r="M14" s="163"/>
      <c r="N14" s="163"/>
      <c r="O14" s="163"/>
      <c r="P14" s="220"/>
      <c r="Q14" s="220"/>
      <c r="R14" s="220"/>
      <c r="S14" s="220"/>
      <c r="T14" s="220"/>
      <c r="U14" s="220"/>
      <c r="V14" s="220"/>
    </row>
    <row r="15" s="196" customFormat="1" ht="36" customHeight="1" spans="1:22">
      <c r="A15" s="163"/>
      <c r="B15" s="163"/>
      <c r="C15" s="163"/>
      <c r="D15" s="163"/>
      <c r="E15" s="163" t="s">
        <v>23</v>
      </c>
      <c r="F15" s="163"/>
      <c r="G15" s="163" t="s">
        <v>24</v>
      </c>
      <c r="H15" s="163"/>
      <c r="I15" s="163"/>
      <c r="J15" s="163"/>
      <c r="K15" s="163"/>
      <c r="L15" s="163"/>
      <c r="M15" s="163"/>
      <c r="N15" s="163"/>
      <c r="O15" s="163"/>
      <c r="P15" s="220"/>
      <c r="Q15" s="220"/>
      <c r="R15" s="220"/>
      <c r="S15" s="220"/>
      <c r="T15" s="220"/>
      <c r="U15" s="220"/>
      <c r="V15" s="220"/>
    </row>
    <row r="16" s="196" customFormat="1" ht="30" customHeight="1" spans="1:22">
      <c r="A16" s="163"/>
      <c r="B16" s="163"/>
      <c r="C16" s="163"/>
      <c r="D16" s="163"/>
      <c r="E16" s="163" t="s">
        <v>25</v>
      </c>
      <c r="F16" s="163"/>
      <c r="G16" s="163" t="s">
        <v>26</v>
      </c>
      <c r="H16" s="163"/>
      <c r="I16" s="163"/>
      <c r="J16" s="163"/>
      <c r="K16" s="163"/>
      <c r="L16" s="163"/>
      <c r="M16" s="163"/>
      <c r="N16" s="163"/>
      <c r="O16" s="163"/>
      <c r="P16" s="220"/>
      <c r="Q16" s="220"/>
      <c r="R16" s="220"/>
      <c r="S16" s="220"/>
      <c r="T16" s="220"/>
      <c r="U16" s="220"/>
      <c r="V16" s="220"/>
    </row>
    <row r="17" s="77" customFormat="1" ht="22" customHeight="1" spans="1:22">
      <c r="A17" s="163" t="s">
        <v>27</v>
      </c>
      <c r="B17" s="163"/>
      <c r="C17" s="163" t="s">
        <v>28</v>
      </c>
      <c r="D17" s="163"/>
      <c r="E17" s="163" t="s">
        <v>29</v>
      </c>
      <c r="F17" s="163" t="s">
        <v>30</v>
      </c>
      <c r="G17" s="163" t="s">
        <v>31</v>
      </c>
      <c r="H17" s="163"/>
      <c r="I17" s="163"/>
      <c r="J17" s="163" t="s">
        <v>32</v>
      </c>
      <c r="K17" s="163"/>
      <c r="L17" s="163"/>
      <c r="M17" s="163"/>
      <c r="N17" s="163"/>
      <c r="O17" s="163"/>
      <c r="P17" s="197"/>
      <c r="Q17" s="197"/>
      <c r="R17" s="197"/>
      <c r="S17" s="197"/>
      <c r="T17" s="197"/>
      <c r="U17" s="197"/>
      <c r="V17" s="197"/>
    </row>
    <row r="18" s="77" customFormat="1" ht="42" customHeight="1" spans="1:22">
      <c r="A18" s="163"/>
      <c r="B18" s="163"/>
      <c r="C18" s="207" t="s">
        <v>33</v>
      </c>
      <c r="D18" s="208"/>
      <c r="E18" s="163" t="s">
        <v>34</v>
      </c>
      <c r="F18" s="209" t="s">
        <v>35</v>
      </c>
      <c r="G18" s="210" t="s">
        <v>36</v>
      </c>
      <c r="H18" s="163"/>
      <c r="I18" s="163"/>
      <c r="J18" s="221"/>
      <c r="K18" s="222"/>
      <c r="L18" s="222"/>
      <c r="M18" s="222"/>
      <c r="N18" s="222"/>
      <c r="O18" s="223"/>
      <c r="P18" s="197"/>
      <c r="Q18" s="197"/>
      <c r="R18" s="197"/>
      <c r="S18" s="197"/>
      <c r="T18" s="197"/>
      <c r="U18" s="197"/>
      <c r="V18" s="197"/>
    </row>
    <row r="19" s="77" customFormat="1" ht="34" customHeight="1" spans="1:22">
      <c r="A19" s="163"/>
      <c r="B19" s="163"/>
      <c r="C19" s="211"/>
      <c r="D19" s="212"/>
      <c r="E19" s="163"/>
      <c r="F19" s="209" t="s">
        <v>37</v>
      </c>
      <c r="G19" s="163" t="s">
        <v>38</v>
      </c>
      <c r="H19" s="163"/>
      <c r="I19" s="163"/>
      <c r="J19" s="214"/>
      <c r="K19" s="224"/>
      <c r="L19" s="224"/>
      <c r="M19" s="224"/>
      <c r="N19" s="224"/>
      <c r="O19" s="225"/>
      <c r="P19" s="197"/>
      <c r="Q19" s="197"/>
      <c r="R19" s="197"/>
      <c r="S19" s="197"/>
      <c r="T19" s="197"/>
      <c r="U19" s="197"/>
      <c r="V19" s="197"/>
    </row>
    <row r="20" s="77" customFormat="1" ht="24" customHeight="1" spans="1:22">
      <c r="A20" s="163"/>
      <c r="B20" s="163"/>
      <c r="C20" s="211"/>
      <c r="D20" s="212"/>
      <c r="E20" s="163"/>
      <c r="F20" s="209" t="s">
        <v>39</v>
      </c>
      <c r="G20" s="163" t="s">
        <v>38</v>
      </c>
      <c r="H20" s="163"/>
      <c r="I20" s="163"/>
      <c r="J20" s="214"/>
      <c r="K20" s="224"/>
      <c r="L20" s="224"/>
      <c r="M20" s="224"/>
      <c r="N20" s="224"/>
      <c r="O20" s="225"/>
      <c r="P20" s="197"/>
      <c r="Q20" s="197"/>
      <c r="R20" s="197"/>
      <c r="S20" s="197"/>
      <c r="T20" s="197"/>
      <c r="U20" s="197"/>
      <c r="V20" s="197"/>
    </row>
    <row r="21" s="77" customFormat="1" ht="50" customHeight="1" spans="1:22">
      <c r="A21" s="163"/>
      <c r="B21" s="163"/>
      <c r="C21" s="211"/>
      <c r="D21" s="212"/>
      <c r="E21" s="163"/>
      <c r="F21" s="209" t="s">
        <v>40</v>
      </c>
      <c r="G21" s="163" t="s">
        <v>41</v>
      </c>
      <c r="H21" s="163"/>
      <c r="I21" s="163"/>
      <c r="J21" s="214"/>
      <c r="K21" s="224"/>
      <c r="L21" s="224"/>
      <c r="M21" s="224"/>
      <c r="N21" s="224"/>
      <c r="O21" s="225"/>
      <c r="P21" s="197"/>
      <c r="Q21" s="197"/>
      <c r="R21" s="197"/>
      <c r="S21" s="197"/>
      <c r="T21" s="197"/>
      <c r="U21" s="197"/>
      <c r="V21" s="197"/>
    </row>
    <row r="22" s="77" customFormat="1" ht="24" customHeight="1" spans="1:22">
      <c r="A22" s="163"/>
      <c r="B22" s="163"/>
      <c r="C22" s="211"/>
      <c r="D22" s="212"/>
      <c r="E22" s="163"/>
      <c r="F22" s="209" t="s">
        <v>42</v>
      </c>
      <c r="G22" s="163" t="s">
        <v>43</v>
      </c>
      <c r="H22" s="163"/>
      <c r="I22" s="163"/>
      <c r="J22" s="214"/>
      <c r="K22" s="224"/>
      <c r="L22" s="224"/>
      <c r="M22" s="224"/>
      <c r="N22" s="224"/>
      <c r="O22" s="225"/>
      <c r="P22" s="197"/>
      <c r="Q22" s="197"/>
      <c r="R22" s="197"/>
      <c r="S22" s="197"/>
      <c r="T22" s="197"/>
      <c r="U22" s="197"/>
      <c r="V22" s="197"/>
    </row>
    <row r="23" s="77" customFormat="1" ht="24" customHeight="1" spans="1:22">
      <c r="A23" s="163"/>
      <c r="B23" s="163"/>
      <c r="C23" s="211"/>
      <c r="D23" s="212"/>
      <c r="E23" s="163"/>
      <c r="F23" s="209" t="s">
        <v>44</v>
      </c>
      <c r="G23" s="163" t="s">
        <v>43</v>
      </c>
      <c r="H23" s="163"/>
      <c r="I23" s="163"/>
      <c r="J23" s="214"/>
      <c r="K23" s="224"/>
      <c r="L23" s="224"/>
      <c r="M23" s="224"/>
      <c r="N23" s="224"/>
      <c r="O23" s="225"/>
      <c r="P23" s="197"/>
      <c r="Q23" s="197"/>
      <c r="R23" s="197"/>
      <c r="S23" s="197"/>
      <c r="T23" s="197"/>
      <c r="U23" s="197"/>
      <c r="V23" s="197"/>
    </row>
    <row r="24" s="77" customFormat="1" ht="24" customHeight="1" spans="1:22">
      <c r="A24" s="163"/>
      <c r="B24" s="163"/>
      <c r="C24" s="211"/>
      <c r="D24" s="212"/>
      <c r="E24" s="163"/>
      <c r="F24" s="209" t="s">
        <v>45</v>
      </c>
      <c r="G24" s="163" t="s">
        <v>43</v>
      </c>
      <c r="H24" s="163"/>
      <c r="I24" s="163"/>
      <c r="J24" s="214"/>
      <c r="K24" s="224"/>
      <c r="L24" s="224"/>
      <c r="M24" s="224"/>
      <c r="N24" s="224"/>
      <c r="O24" s="225"/>
      <c r="P24" s="197"/>
      <c r="Q24" s="197"/>
      <c r="R24" s="197"/>
      <c r="S24" s="197"/>
      <c r="T24" s="197"/>
      <c r="U24" s="197"/>
      <c r="V24" s="197"/>
    </row>
    <row r="25" s="77" customFormat="1" ht="24" customHeight="1" spans="1:22">
      <c r="A25" s="163"/>
      <c r="B25" s="163"/>
      <c r="C25" s="211"/>
      <c r="D25" s="212"/>
      <c r="E25" s="163"/>
      <c r="F25" s="209" t="s">
        <v>46</v>
      </c>
      <c r="G25" s="163" t="s">
        <v>43</v>
      </c>
      <c r="H25" s="163"/>
      <c r="I25" s="163"/>
      <c r="J25" s="214"/>
      <c r="K25" s="224"/>
      <c r="L25" s="224"/>
      <c r="M25" s="224"/>
      <c r="N25" s="224"/>
      <c r="O25" s="225"/>
      <c r="P25" s="197"/>
      <c r="Q25" s="197"/>
      <c r="R25" s="197"/>
      <c r="S25" s="197"/>
      <c r="T25" s="197"/>
      <c r="U25" s="197"/>
      <c r="V25" s="197"/>
    </row>
    <row r="26" s="77" customFormat="1" ht="24" customHeight="1" spans="1:22">
      <c r="A26" s="163"/>
      <c r="B26" s="163"/>
      <c r="C26" s="211"/>
      <c r="D26" s="212"/>
      <c r="E26" s="163"/>
      <c r="F26" s="209" t="s">
        <v>47</v>
      </c>
      <c r="G26" s="163" t="s">
        <v>43</v>
      </c>
      <c r="H26" s="163"/>
      <c r="I26" s="163"/>
      <c r="J26" s="214"/>
      <c r="K26" s="224"/>
      <c r="L26" s="224"/>
      <c r="M26" s="224"/>
      <c r="N26" s="224"/>
      <c r="O26" s="225"/>
      <c r="P26" s="197"/>
      <c r="Q26" s="197"/>
      <c r="R26" s="197"/>
      <c r="S26" s="197"/>
      <c r="T26" s="197"/>
      <c r="U26" s="197"/>
      <c r="V26" s="197"/>
    </row>
    <row r="27" s="77" customFormat="1" ht="73" customHeight="1" spans="1:22">
      <c r="A27" s="163"/>
      <c r="B27" s="163"/>
      <c r="C27" s="211"/>
      <c r="D27" s="212"/>
      <c r="E27" s="163"/>
      <c r="F27" s="213" t="s">
        <v>48</v>
      </c>
      <c r="G27" s="163" t="s">
        <v>49</v>
      </c>
      <c r="H27" s="163"/>
      <c r="I27" s="163"/>
      <c r="J27" s="46" t="s">
        <v>50</v>
      </c>
      <c r="K27" s="47"/>
      <c r="L27" s="47"/>
      <c r="M27" s="47"/>
      <c r="N27" s="47"/>
      <c r="O27" s="48"/>
      <c r="P27" s="197"/>
      <c r="Q27" s="197"/>
      <c r="R27" s="197"/>
      <c r="S27" s="197"/>
      <c r="T27" s="197"/>
      <c r="U27" s="197"/>
      <c r="V27" s="197"/>
    </row>
    <row r="28" s="77" customFormat="1" ht="24" customHeight="1" spans="1:22">
      <c r="A28" s="163"/>
      <c r="B28" s="163"/>
      <c r="C28" s="211"/>
      <c r="D28" s="212"/>
      <c r="E28" s="163"/>
      <c r="F28" s="214" t="s">
        <v>51</v>
      </c>
      <c r="G28" s="226" t="s">
        <v>52</v>
      </c>
      <c r="H28" s="163"/>
      <c r="I28" s="163"/>
      <c r="J28" s="214"/>
      <c r="K28" s="224"/>
      <c r="L28" s="224"/>
      <c r="M28" s="224"/>
      <c r="N28" s="224"/>
      <c r="O28" s="225"/>
      <c r="P28" s="197"/>
      <c r="Q28" s="197"/>
      <c r="R28" s="197"/>
      <c r="S28" s="197"/>
      <c r="T28" s="197"/>
      <c r="U28" s="197"/>
      <c r="V28" s="197"/>
    </row>
    <row r="29" s="77" customFormat="1" ht="24" customHeight="1" spans="1:22">
      <c r="A29" s="163"/>
      <c r="B29" s="163"/>
      <c r="C29" s="211"/>
      <c r="D29" s="212"/>
      <c r="E29" s="163"/>
      <c r="F29" s="214" t="s">
        <v>53</v>
      </c>
      <c r="G29" s="163" t="s">
        <v>54</v>
      </c>
      <c r="H29" s="163"/>
      <c r="I29" s="163"/>
      <c r="J29" s="214"/>
      <c r="K29" s="224"/>
      <c r="L29" s="224"/>
      <c r="M29" s="224"/>
      <c r="N29" s="224"/>
      <c r="O29" s="225"/>
      <c r="P29" s="197"/>
      <c r="Q29" s="197"/>
      <c r="R29" s="197"/>
      <c r="S29" s="197"/>
      <c r="T29" s="197"/>
      <c r="U29" s="197"/>
      <c r="V29" s="197"/>
    </row>
    <row r="30" s="77" customFormat="1" ht="24" customHeight="1" spans="1:22">
      <c r="A30" s="163"/>
      <c r="B30" s="163"/>
      <c r="C30" s="211"/>
      <c r="D30" s="212"/>
      <c r="E30" s="163"/>
      <c r="F30" s="214" t="s">
        <v>55</v>
      </c>
      <c r="G30" s="163" t="s">
        <v>56</v>
      </c>
      <c r="H30" s="163"/>
      <c r="I30" s="163"/>
      <c r="J30" s="214"/>
      <c r="K30" s="224"/>
      <c r="L30" s="224"/>
      <c r="M30" s="224"/>
      <c r="N30" s="224"/>
      <c r="O30" s="225"/>
      <c r="P30" s="197"/>
      <c r="Q30" s="197"/>
      <c r="R30" s="197"/>
      <c r="S30" s="197"/>
      <c r="T30" s="197"/>
      <c r="U30" s="197"/>
      <c r="V30" s="197"/>
    </row>
    <row r="31" s="77" customFormat="1" ht="24" customHeight="1" spans="1:22">
      <c r="A31" s="163"/>
      <c r="B31" s="163"/>
      <c r="C31" s="211"/>
      <c r="D31" s="212"/>
      <c r="E31" s="163"/>
      <c r="F31" s="214" t="s">
        <v>57</v>
      </c>
      <c r="G31" s="163" t="s">
        <v>58</v>
      </c>
      <c r="H31" s="163"/>
      <c r="I31" s="163"/>
      <c r="J31" s="214"/>
      <c r="K31" s="224"/>
      <c r="L31" s="224"/>
      <c r="M31" s="224"/>
      <c r="N31" s="224"/>
      <c r="O31" s="225"/>
      <c r="P31" s="197"/>
      <c r="Q31" s="197"/>
      <c r="R31" s="197"/>
      <c r="S31" s="197"/>
      <c r="T31" s="197"/>
      <c r="U31" s="197"/>
      <c r="V31" s="197"/>
    </row>
    <row r="32" s="77" customFormat="1" ht="22" customHeight="1" spans="1:22">
      <c r="A32" s="163"/>
      <c r="B32" s="163"/>
      <c r="C32" s="211"/>
      <c r="D32" s="212"/>
      <c r="E32" s="163" t="s">
        <v>59</v>
      </c>
      <c r="F32" s="209" t="s">
        <v>60</v>
      </c>
      <c r="G32" s="163" t="s">
        <v>61</v>
      </c>
      <c r="H32" s="163"/>
      <c r="I32" s="163"/>
      <c r="J32" s="214"/>
      <c r="K32" s="224"/>
      <c r="L32" s="224"/>
      <c r="M32" s="224"/>
      <c r="N32" s="224"/>
      <c r="O32" s="225"/>
      <c r="P32" s="197"/>
      <c r="Q32" s="197"/>
      <c r="R32" s="197"/>
      <c r="S32" s="197"/>
      <c r="T32" s="197"/>
      <c r="U32" s="197"/>
      <c r="V32" s="197"/>
    </row>
    <row r="33" s="77" customFormat="1" ht="44" customHeight="1" spans="1:22">
      <c r="A33" s="163"/>
      <c r="B33" s="163"/>
      <c r="C33" s="211"/>
      <c r="D33" s="212"/>
      <c r="E33" s="163"/>
      <c r="F33" s="209" t="s">
        <v>62</v>
      </c>
      <c r="G33" s="163" t="s">
        <v>63</v>
      </c>
      <c r="H33" s="163"/>
      <c r="I33" s="163"/>
      <c r="J33" s="214"/>
      <c r="K33" s="224"/>
      <c r="L33" s="224"/>
      <c r="M33" s="224"/>
      <c r="N33" s="224"/>
      <c r="O33" s="225"/>
      <c r="P33" s="197"/>
      <c r="Q33" s="197"/>
      <c r="R33" s="197"/>
      <c r="S33" s="197"/>
      <c r="T33" s="197"/>
      <c r="U33" s="197"/>
      <c r="V33" s="197"/>
    </row>
    <row r="34" s="77" customFormat="1" ht="39" customHeight="1" spans="1:22">
      <c r="A34" s="163"/>
      <c r="B34" s="163"/>
      <c r="C34" s="211"/>
      <c r="D34" s="212"/>
      <c r="E34" s="163"/>
      <c r="F34" s="209" t="s">
        <v>64</v>
      </c>
      <c r="G34" s="163" t="s">
        <v>65</v>
      </c>
      <c r="H34" s="163"/>
      <c r="I34" s="163"/>
      <c r="J34" s="214"/>
      <c r="K34" s="224"/>
      <c r="L34" s="224"/>
      <c r="M34" s="224"/>
      <c r="N34" s="224"/>
      <c r="O34" s="225"/>
      <c r="P34" s="197"/>
      <c r="Q34" s="197"/>
      <c r="R34" s="197"/>
      <c r="S34" s="197"/>
      <c r="T34" s="197"/>
      <c r="U34" s="197"/>
      <c r="V34" s="197"/>
    </row>
    <row r="35" s="77" customFormat="1" ht="22" customHeight="1" spans="1:22">
      <c r="A35" s="163"/>
      <c r="B35" s="163"/>
      <c r="C35" s="211"/>
      <c r="D35" s="212"/>
      <c r="E35" s="163"/>
      <c r="F35" s="209" t="s">
        <v>66</v>
      </c>
      <c r="G35" s="163" t="s">
        <v>67</v>
      </c>
      <c r="H35" s="163"/>
      <c r="I35" s="163"/>
      <c r="J35" s="214"/>
      <c r="K35" s="224"/>
      <c r="L35" s="224"/>
      <c r="M35" s="224"/>
      <c r="N35" s="224"/>
      <c r="O35" s="225"/>
      <c r="P35" s="197"/>
      <c r="Q35" s="197"/>
      <c r="R35" s="197"/>
      <c r="S35" s="197"/>
      <c r="T35" s="197"/>
      <c r="U35" s="197"/>
      <c r="V35" s="197"/>
    </row>
    <row r="36" s="77" customFormat="1" ht="22" customHeight="1" spans="1:22">
      <c r="A36" s="163"/>
      <c r="B36" s="163"/>
      <c r="C36" s="211"/>
      <c r="D36" s="212"/>
      <c r="E36" s="163"/>
      <c r="F36" s="209" t="s">
        <v>68</v>
      </c>
      <c r="G36" s="226" t="s">
        <v>69</v>
      </c>
      <c r="H36" s="163"/>
      <c r="I36" s="163"/>
      <c r="J36" s="214"/>
      <c r="K36" s="224"/>
      <c r="L36" s="224"/>
      <c r="M36" s="224"/>
      <c r="N36" s="224"/>
      <c r="O36" s="225"/>
      <c r="P36" s="197"/>
      <c r="Q36" s="197"/>
      <c r="R36" s="197"/>
      <c r="S36" s="197"/>
      <c r="T36" s="197"/>
      <c r="U36" s="197"/>
      <c r="V36" s="197"/>
    </row>
    <row r="37" s="77" customFormat="1" ht="22" customHeight="1" spans="1:22">
      <c r="A37" s="163"/>
      <c r="B37" s="163"/>
      <c r="C37" s="211"/>
      <c r="D37" s="212"/>
      <c r="E37" s="163"/>
      <c r="F37" s="215" t="s">
        <v>70</v>
      </c>
      <c r="G37" s="163" t="s">
        <v>38</v>
      </c>
      <c r="H37" s="163"/>
      <c r="I37" s="163"/>
      <c r="J37" s="214"/>
      <c r="K37" s="224"/>
      <c r="L37" s="224"/>
      <c r="M37" s="224"/>
      <c r="N37" s="224"/>
      <c r="O37" s="225"/>
      <c r="P37" s="197"/>
      <c r="Q37" s="197"/>
      <c r="R37" s="197"/>
      <c r="S37" s="197"/>
      <c r="T37" s="197"/>
      <c r="U37" s="197"/>
      <c r="V37" s="197"/>
    </row>
    <row r="38" s="77" customFormat="1" ht="29" customHeight="1" spans="1:22">
      <c r="A38" s="163"/>
      <c r="B38" s="163"/>
      <c r="C38" s="211"/>
      <c r="D38" s="212"/>
      <c r="E38" s="163"/>
      <c r="F38" s="215" t="s">
        <v>71</v>
      </c>
      <c r="G38" s="163" t="s">
        <v>72</v>
      </c>
      <c r="H38" s="163"/>
      <c r="I38" s="163"/>
      <c r="J38" s="214"/>
      <c r="K38" s="224"/>
      <c r="L38" s="224"/>
      <c r="M38" s="224"/>
      <c r="N38" s="224"/>
      <c r="O38" s="225"/>
      <c r="P38" s="197"/>
      <c r="Q38" s="197"/>
      <c r="R38" s="197"/>
      <c r="S38" s="197"/>
      <c r="T38" s="197"/>
      <c r="U38" s="197"/>
      <c r="V38" s="197"/>
    </row>
    <row r="39" s="77" customFormat="1" ht="31" customHeight="1" spans="1:22">
      <c r="A39" s="163"/>
      <c r="B39" s="163"/>
      <c r="C39" s="211"/>
      <c r="D39" s="212"/>
      <c r="E39" s="163"/>
      <c r="F39" s="215" t="s">
        <v>73</v>
      </c>
      <c r="G39" s="163" t="s">
        <v>65</v>
      </c>
      <c r="H39" s="163"/>
      <c r="I39" s="163"/>
      <c r="J39" s="214"/>
      <c r="K39" s="224"/>
      <c r="L39" s="224"/>
      <c r="M39" s="224"/>
      <c r="N39" s="224"/>
      <c r="O39" s="225"/>
      <c r="P39" s="197"/>
      <c r="Q39" s="197"/>
      <c r="R39" s="197"/>
      <c r="S39" s="197"/>
      <c r="T39" s="197"/>
      <c r="U39" s="197"/>
      <c r="V39" s="197"/>
    </row>
    <row r="40" s="77" customFormat="1" ht="22" customHeight="1" spans="1:22">
      <c r="A40" s="163"/>
      <c r="B40" s="163"/>
      <c r="C40" s="211"/>
      <c r="D40" s="212"/>
      <c r="E40" s="163"/>
      <c r="F40" s="215" t="s">
        <v>74</v>
      </c>
      <c r="G40" s="226" t="s">
        <v>69</v>
      </c>
      <c r="H40" s="163"/>
      <c r="I40" s="163"/>
      <c r="J40" s="214"/>
      <c r="K40" s="224"/>
      <c r="L40" s="224"/>
      <c r="M40" s="224"/>
      <c r="N40" s="224"/>
      <c r="O40" s="225"/>
      <c r="P40" s="197"/>
      <c r="Q40" s="197"/>
      <c r="R40" s="197"/>
      <c r="S40" s="197"/>
      <c r="T40" s="197"/>
      <c r="U40" s="197"/>
      <c r="V40" s="197"/>
    </row>
    <row r="41" s="77" customFormat="1" ht="22" customHeight="1" spans="1:22">
      <c r="A41" s="163"/>
      <c r="B41" s="163"/>
      <c r="C41" s="211"/>
      <c r="D41" s="212"/>
      <c r="E41" s="163" t="s">
        <v>75</v>
      </c>
      <c r="F41" s="209" t="s">
        <v>76</v>
      </c>
      <c r="G41" s="163" t="s">
        <v>43</v>
      </c>
      <c r="H41" s="163"/>
      <c r="I41" s="163"/>
      <c r="J41" s="214" t="s">
        <v>77</v>
      </c>
      <c r="K41" s="224"/>
      <c r="L41" s="224"/>
      <c r="M41" s="224"/>
      <c r="N41" s="224"/>
      <c r="O41" s="225"/>
      <c r="P41" s="197"/>
      <c r="Q41" s="197"/>
      <c r="R41" s="197"/>
      <c r="S41" s="197"/>
      <c r="T41" s="197"/>
      <c r="U41" s="197"/>
      <c r="V41" s="197"/>
    </row>
    <row r="42" s="77" customFormat="1" ht="22" customHeight="1" spans="1:22">
      <c r="A42" s="163"/>
      <c r="B42" s="163"/>
      <c r="C42" s="211"/>
      <c r="D42" s="212"/>
      <c r="E42" s="163"/>
      <c r="F42" s="209" t="s">
        <v>78</v>
      </c>
      <c r="G42" s="163" t="s">
        <v>79</v>
      </c>
      <c r="H42" s="163"/>
      <c r="I42" s="163"/>
      <c r="J42" s="214"/>
      <c r="K42" s="224"/>
      <c r="L42" s="224"/>
      <c r="M42" s="224"/>
      <c r="N42" s="224"/>
      <c r="O42" s="225"/>
      <c r="P42" s="197"/>
      <c r="Q42" s="197"/>
      <c r="R42" s="197"/>
      <c r="S42" s="197"/>
      <c r="T42" s="197"/>
      <c r="U42" s="197"/>
      <c r="V42" s="197"/>
    </row>
    <row r="43" s="77" customFormat="1" ht="22" customHeight="1" spans="1:22">
      <c r="A43" s="163"/>
      <c r="B43" s="163"/>
      <c r="C43" s="211"/>
      <c r="D43" s="212"/>
      <c r="E43" s="216" t="s">
        <v>80</v>
      </c>
      <c r="F43" s="209" t="s">
        <v>81</v>
      </c>
      <c r="G43" s="226" t="s">
        <v>69</v>
      </c>
      <c r="H43" s="163"/>
      <c r="I43" s="163"/>
      <c r="J43" s="214" t="s">
        <v>77</v>
      </c>
      <c r="K43" s="224"/>
      <c r="L43" s="224"/>
      <c r="M43" s="224"/>
      <c r="N43" s="224"/>
      <c r="O43" s="225"/>
      <c r="P43" s="197"/>
      <c r="Q43" s="197"/>
      <c r="R43" s="197"/>
      <c r="S43" s="197"/>
      <c r="T43" s="197"/>
      <c r="U43" s="197"/>
      <c r="V43" s="197"/>
    </row>
    <row r="44" s="77" customFormat="1" ht="42" customHeight="1" spans="1:22">
      <c r="A44" s="163"/>
      <c r="B44" s="163"/>
      <c r="C44" s="211"/>
      <c r="D44" s="212"/>
      <c r="E44" s="216"/>
      <c r="F44" s="209" t="s">
        <v>82</v>
      </c>
      <c r="G44" s="163" t="s">
        <v>83</v>
      </c>
      <c r="H44" s="163"/>
      <c r="I44" s="163"/>
      <c r="J44" s="221"/>
      <c r="K44" s="222"/>
      <c r="L44" s="222"/>
      <c r="M44" s="222"/>
      <c r="N44" s="222"/>
      <c r="O44" s="223"/>
      <c r="P44" s="197"/>
      <c r="Q44" s="197"/>
      <c r="R44" s="197"/>
      <c r="S44" s="197"/>
      <c r="T44" s="197"/>
      <c r="U44" s="197"/>
      <c r="V44" s="197"/>
    </row>
    <row r="45" s="77" customFormat="1" ht="45" customHeight="1" spans="1:22">
      <c r="A45" s="163"/>
      <c r="B45" s="163"/>
      <c r="C45" s="163" t="s">
        <v>84</v>
      </c>
      <c r="D45" s="163"/>
      <c r="E45" s="217" t="s">
        <v>85</v>
      </c>
      <c r="F45" s="209" t="s">
        <v>86</v>
      </c>
      <c r="G45" s="163" t="s">
        <v>87</v>
      </c>
      <c r="H45" s="163"/>
      <c r="I45" s="163"/>
      <c r="J45" s="214"/>
      <c r="K45" s="224"/>
      <c r="L45" s="224"/>
      <c r="M45" s="224"/>
      <c r="N45" s="224"/>
      <c r="O45" s="225"/>
      <c r="P45" s="197"/>
      <c r="Q45" s="197"/>
      <c r="R45" s="197"/>
      <c r="S45" s="197"/>
      <c r="T45" s="197"/>
      <c r="U45" s="197"/>
      <c r="V45" s="197"/>
    </row>
    <row r="46" s="77" customFormat="1" ht="56" customHeight="1" spans="1:22">
      <c r="A46" s="163"/>
      <c r="B46" s="163"/>
      <c r="C46" s="163"/>
      <c r="D46" s="163"/>
      <c r="E46" s="163" t="s">
        <v>88</v>
      </c>
      <c r="F46" s="209" t="s">
        <v>89</v>
      </c>
      <c r="G46" s="163" t="s">
        <v>87</v>
      </c>
      <c r="H46" s="163"/>
      <c r="I46" s="163" t="s">
        <v>87</v>
      </c>
      <c r="J46" s="214"/>
      <c r="K46" s="224"/>
      <c r="L46" s="224"/>
      <c r="M46" s="224"/>
      <c r="N46" s="224"/>
      <c r="O46" s="225"/>
      <c r="P46" s="197"/>
      <c r="Q46" s="197"/>
      <c r="R46" s="197"/>
      <c r="S46" s="197"/>
      <c r="T46" s="197"/>
      <c r="U46" s="197"/>
      <c r="V46" s="197"/>
    </row>
    <row r="47" s="77" customFormat="1" ht="65" customHeight="1" spans="1:22">
      <c r="A47" s="163"/>
      <c r="B47" s="163"/>
      <c r="C47" s="163"/>
      <c r="D47" s="163"/>
      <c r="E47" s="163"/>
      <c r="F47" s="209" t="s">
        <v>90</v>
      </c>
      <c r="G47" s="163" t="s">
        <v>91</v>
      </c>
      <c r="H47" s="163"/>
      <c r="I47" s="163" t="s">
        <v>91</v>
      </c>
      <c r="J47" s="214"/>
      <c r="K47" s="224"/>
      <c r="L47" s="224"/>
      <c r="M47" s="224"/>
      <c r="N47" s="224"/>
      <c r="O47" s="225"/>
      <c r="P47" s="197"/>
      <c r="Q47" s="197"/>
      <c r="R47" s="197"/>
      <c r="S47" s="197"/>
      <c r="T47" s="197"/>
      <c r="U47" s="197"/>
      <c r="V47" s="197"/>
    </row>
    <row r="48" s="77" customFormat="1" ht="42" customHeight="1" spans="1:22">
      <c r="A48" s="163"/>
      <c r="B48" s="163"/>
      <c r="C48" s="163"/>
      <c r="D48" s="163"/>
      <c r="E48" s="203" t="s">
        <v>92</v>
      </c>
      <c r="F48" s="209" t="s">
        <v>93</v>
      </c>
      <c r="G48" s="163" t="s">
        <v>94</v>
      </c>
      <c r="H48" s="163"/>
      <c r="I48" s="163"/>
      <c r="J48" s="199" t="s">
        <v>95</v>
      </c>
      <c r="K48" s="199"/>
      <c r="L48" s="199"/>
      <c r="M48" s="199"/>
      <c r="N48" s="199"/>
      <c r="O48" s="199"/>
      <c r="P48" s="197"/>
      <c r="Q48" s="197"/>
      <c r="R48" s="197"/>
      <c r="S48" s="197"/>
      <c r="T48" s="197"/>
      <c r="U48" s="197"/>
      <c r="V48" s="197"/>
    </row>
    <row r="49" s="77" customFormat="1" ht="44" customHeight="1" spans="1:22">
      <c r="A49" s="163"/>
      <c r="B49" s="163"/>
      <c r="C49" s="163"/>
      <c r="D49" s="163"/>
      <c r="E49" s="163" t="s">
        <v>96</v>
      </c>
      <c r="F49" s="209" t="s">
        <v>97</v>
      </c>
      <c r="G49" s="163" t="s">
        <v>94</v>
      </c>
      <c r="H49" s="163"/>
      <c r="I49" s="163"/>
      <c r="J49" s="199" t="s">
        <v>98</v>
      </c>
      <c r="K49" s="199"/>
      <c r="L49" s="199"/>
      <c r="M49" s="199"/>
      <c r="N49" s="199"/>
      <c r="O49" s="199"/>
      <c r="P49" s="197"/>
      <c r="Q49" s="197"/>
      <c r="R49" s="197"/>
      <c r="S49" s="197"/>
      <c r="T49" s="197"/>
      <c r="U49" s="197"/>
      <c r="V49" s="197"/>
    </row>
    <row r="50" s="77" customFormat="1" ht="22" customHeight="1" spans="1:22">
      <c r="A50" s="163"/>
      <c r="B50" s="163"/>
      <c r="C50" s="163" t="s">
        <v>99</v>
      </c>
      <c r="D50" s="163"/>
      <c r="E50" s="163" t="s">
        <v>99</v>
      </c>
      <c r="F50" s="209" t="s">
        <v>100</v>
      </c>
      <c r="G50" s="163" t="s">
        <v>38</v>
      </c>
      <c r="H50" s="163"/>
      <c r="I50" s="163" t="s">
        <v>38</v>
      </c>
      <c r="J50" s="214"/>
      <c r="K50" s="224"/>
      <c r="L50" s="224"/>
      <c r="M50" s="224"/>
      <c r="N50" s="224"/>
      <c r="O50" s="225"/>
      <c r="P50" s="197"/>
      <c r="Q50" s="197"/>
      <c r="R50" s="197"/>
      <c r="S50" s="197"/>
      <c r="T50" s="197"/>
      <c r="U50" s="197"/>
      <c r="V50" s="197"/>
    </row>
    <row r="51" s="77" customFormat="1" ht="22" customHeight="1" spans="1:22">
      <c r="A51" s="163"/>
      <c r="B51" s="163"/>
      <c r="C51" s="163"/>
      <c r="D51" s="163"/>
      <c r="E51" s="163"/>
      <c r="F51" s="209" t="s">
        <v>101</v>
      </c>
      <c r="G51" s="163" t="s">
        <v>38</v>
      </c>
      <c r="H51" s="163"/>
      <c r="I51" s="163" t="s">
        <v>38</v>
      </c>
      <c r="J51" s="214"/>
      <c r="K51" s="224"/>
      <c r="L51" s="224"/>
      <c r="M51" s="224"/>
      <c r="N51" s="224"/>
      <c r="O51" s="225"/>
      <c r="P51" s="197"/>
      <c r="Q51" s="197"/>
      <c r="R51" s="197"/>
      <c r="S51" s="197"/>
      <c r="T51" s="197"/>
      <c r="U51" s="197"/>
      <c r="V51" s="197"/>
    </row>
    <row r="52" s="77" customFormat="1" ht="32" customHeight="1" spans="1:22">
      <c r="A52" s="163"/>
      <c r="B52" s="163"/>
      <c r="C52" s="163"/>
      <c r="D52" s="163"/>
      <c r="E52" s="163"/>
      <c r="F52" s="209" t="s">
        <v>102</v>
      </c>
      <c r="G52" s="163" t="s">
        <v>38</v>
      </c>
      <c r="H52" s="163"/>
      <c r="I52" s="163" t="s">
        <v>38</v>
      </c>
      <c r="J52" s="214"/>
      <c r="K52" s="224"/>
      <c r="L52" s="224"/>
      <c r="M52" s="224"/>
      <c r="N52" s="224"/>
      <c r="O52" s="225"/>
      <c r="P52" s="197"/>
      <c r="Q52" s="197"/>
      <c r="R52" s="197"/>
      <c r="S52" s="197"/>
      <c r="T52" s="197"/>
      <c r="U52" s="197"/>
      <c r="V52" s="197"/>
    </row>
    <row r="53" s="77" customFormat="1" ht="22" customHeight="1" spans="1:22">
      <c r="A53" s="163"/>
      <c r="B53" s="163"/>
      <c r="C53" s="163"/>
      <c r="D53" s="163"/>
      <c r="E53" s="163"/>
      <c r="F53" s="209" t="s">
        <v>103</v>
      </c>
      <c r="G53" s="163" t="s">
        <v>38</v>
      </c>
      <c r="H53" s="163"/>
      <c r="I53" s="163" t="s">
        <v>38</v>
      </c>
      <c r="J53" s="214"/>
      <c r="K53" s="224"/>
      <c r="L53" s="224"/>
      <c r="M53" s="224"/>
      <c r="N53" s="224"/>
      <c r="O53" s="225"/>
      <c r="P53" s="197"/>
      <c r="Q53" s="197"/>
      <c r="R53" s="197"/>
      <c r="S53" s="197"/>
      <c r="T53" s="197"/>
      <c r="U53" s="197"/>
      <c r="V53" s="197"/>
    </row>
  </sheetData>
  <mergeCells count="115">
    <mergeCell ref="A1:O1"/>
    <mergeCell ref="A2:O2"/>
    <mergeCell ref="A3:O3"/>
    <mergeCell ref="A4:D4"/>
    <mergeCell ref="E4:O4"/>
    <mergeCell ref="E5:F5"/>
    <mergeCell ref="G5:O5"/>
    <mergeCell ref="E6:F6"/>
    <mergeCell ref="G6:O6"/>
    <mergeCell ref="E7:F7"/>
    <mergeCell ref="G7:O7"/>
    <mergeCell ref="E8:F8"/>
    <mergeCell ref="G8:O8"/>
    <mergeCell ref="E9:F9"/>
    <mergeCell ref="G9:O9"/>
    <mergeCell ref="A10:D10"/>
    <mergeCell ref="E10:O10"/>
    <mergeCell ref="A11:D11"/>
    <mergeCell ref="E11:O11"/>
    <mergeCell ref="E12:F12"/>
    <mergeCell ref="G12:O12"/>
    <mergeCell ref="E13:F13"/>
    <mergeCell ref="G13:O13"/>
    <mergeCell ref="E14:F14"/>
    <mergeCell ref="G14:O14"/>
    <mergeCell ref="E15:F15"/>
    <mergeCell ref="G15:O15"/>
    <mergeCell ref="E16:F16"/>
    <mergeCell ref="G16:O16"/>
    <mergeCell ref="C17:D17"/>
    <mergeCell ref="G17:I17"/>
    <mergeCell ref="J17:O17"/>
    <mergeCell ref="G18:I18"/>
    <mergeCell ref="J18:O18"/>
    <mergeCell ref="G19:I19"/>
    <mergeCell ref="J19:O19"/>
    <mergeCell ref="G20:I20"/>
    <mergeCell ref="J20:O20"/>
    <mergeCell ref="G21:I21"/>
    <mergeCell ref="J21:O21"/>
    <mergeCell ref="G22:I22"/>
    <mergeCell ref="J22:O22"/>
    <mergeCell ref="G23:I23"/>
    <mergeCell ref="J23:O23"/>
    <mergeCell ref="G24:I24"/>
    <mergeCell ref="J24:O24"/>
    <mergeCell ref="G25:I25"/>
    <mergeCell ref="J25:O25"/>
    <mergeCell ref="G26:I26"/>
    <mergeCell ref="J26:O26"/>
    <mergeCell ref="G27:I27"/>
    <mergeCell ref="J27:O27"/>
    <mergeCell ref="G28:I28"/>
    <mergeCell ref="J28:O28"/>
    <mergeCell ref="G29:I29"/>
    <mergeCell ref="J29:O29"/>
    <mergeCell ref="G30:I30"/>
    <mergeCell ref="J30:O30"/>
    <mergeCell ref="G31:I31"/>
    <mergeCell ref="J31:O31"/>
    <mergeCell ref="G32:I32"/>
    <mergeCell ref="J32:O32"/>
    <mergeCell ref="G33:I33"/>
    <mergeCell ref="J33:O33"/>
    <mergeCell ref="G34:I34"/>
    <mergeCell ref="J34:O34"/>
    <mergeCell ref="G35:I35"/>
    <mergeCell ref="J35:O35"/>
    <mergeCell ref="G36:I36"/>
    <mergeCell ref="J36:O36"/>
    <mergeCell ref="G37:I37"/>
    <mergeCell ref="J37:O37"/>
    <mergeCell ref="G38:I38"/>
    <mergeCell ref="J38:O38"/>
    <mergeCell ref="G39:I39"/>
    <mergeCell ref="G40:I40"/>
    <mergeCell ref="J40:O40"/>
    <mergeCell ref="G41:I41"/>
    <mergeCell ref="J41:O41"/>
    <mergeCell ref="G42:I42"/>
    <mergeCell ref="J42:O42"/>
    <mergeCell ref="G43:I43"/>
    <mergeCell ref="J43:O43"/>
    <mergeCell ref="G44:I44"/>
    <mergeCell ref="J44:O44"/>
    <mergeCell ref="G45:I45"/>
    <mergeCell ref="J45:O45"/>
    <mergeCell ref="G46:I46"/>
    <mergeCell ref="J46:O46"/>
    <mergeCell ref="G47:I47"/>
    <mergeCell ref="J47:O47"/>
    <mergeCell ref="G48:I48"/>
    <mergeCell ref="J48:O48"/>
    <mergeCell ref="G49:I49"/>
    <mergeCell ref="J49:O49"/>
    <mergeCell ref="G50:I50"/>
    <mergeCell ref="J50:O50"/>
    <mergeCell ref="G51:I51"/>
    <mergeCell ref="J51:O51"/>
    <mergeCell ref="G52:I52"/>
    <mergeCell ref="J52:O52"/>
    <mergeCell ref="G53:I53"/>
    <mergeCell ref="J53:O53"/>
    <mergeCell ref="E18:E31"/>
    <mergeCell ref="E32:E40"/>
    <mergeCell ref="E41:E42"/>
    <mergeCell ref="E43:E44"/>
    <mergeCell ref="E46:E47"/>
    <mergeCell ref="E50:E53"/>
    <mergeCell ref="A5:D9"/>
    <mergeCell ref="A12:D16"/>
    <mergeCell ref="A17:B53"/>
    <mergeCell ref="C45:D49"/>
    <mergeCell ref="C50:D53"/>
    <mergeCell ref="C18:D44"/>
  </mergeCells>
  <pageMargins left="0.75" right="0.75" top="0.747916666666667" bottom="1" header="0.5" footer="0.5"/>
  <pageSetup paperSize="9" scale="3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workbookViewId="0">
      <selection activeCell="I8" sqref="I8"/>
    </sheetView>
  </sheetViews>
  <sheetFormatPr defaultColWidth="9" defaultRowHeight="13.5" outlineLevelCol="7"/>
  <cols>
    <col min="2" max="2" width="12.25" customWidth="1"/>
    <col min="3" max="3" width="18.225" customWidth="1"/>
    <col min="4" max="4" width="24.1333333333333" customWidth="1"/>
    <col min="6" max="6" width="10.75" customWidth="1"/>
    <col min="8" max="8" width="25" customWidth="1"/>
  </cols>
  <sheetData>
    <row r="1" ht="22.5" customHeight="1" spans="1:8">
      <c r="A1" s="162" t="s">
        <v>104</v>
      </c>
      <c r="B1" s="162"/>
      <c r="C1" s="162"/>
      <c r="D1" s="162"/>
      <c r="E1" s="162"/>
      <c r="F1" s="162"/>
      <c r="G1" s="162"/>
      <c r="H1" s="162"/>
    </row>
    <row r="2" spans="1:8">
      <c r="A2" s="162"/>
      <c r="B2" s="162"/>
      <c r="C2" s="162"/>
      <c r="D2" s="162"/>
      <c r="E2" s="162"/>
      <c r="F2" s="162"/>
      <c r="G2" s="162"/>
      <c r="H2" s="162"/>
    </row>
    <row r="3" ht="35" customHeight="1" spans="1:8">
      <c r="A3" s="3" t="s">
        <v>1</v>
      </c>
      <c r="B3" s="3"/>
      <c r="C3" s="3"/>
      <c r="D3" s="3"/>
      <c r="E3" s="3"/>
      <c r="F3" s="3"/>
      <c r="G3" s="3"/>
      <c r="H3" s="3"/>
    </row>
    <row r="4" ht="32" customHeight="1" spans="1:8">
      <c r="A4" s="4" t="s">
        <v>105</v>
      </c>
      <c r="B4" s="4"/>
      <c r="C4" s="96" t="s">
        <v>226</v>
      </c>
      <c r="D4" s="96"/>
      <c r="E4" s="96"/>
      <c r="F4" s="96"/>
      <c r="G4" s="96"/>
      <c r="H4" s="96"/>
    </row>
    <row r="5" ht="27" customHeight="1" spans="1:8">
      <c r="A5" s="7" t="s">
        <v>107</v>
      </c>
      <c r="B5" s="7"/>
      <c r="C5" s="6" t="s">
        <v>227</v>
      </c>
      <c r="D5" s="6"/>
      <c r="E5" s="6" t="s">
        <v>108</v>
      </c>
      <c r="F5" s="6"/>
      <c r="G5" s="6" t="s">
        <v>228</v>
      </c>
      <c r="H5" s="6"/>
    </row>
    <row r="6" ht="25" customHeight="1" spans="1:8">
      <c r="A6" s="9" t="s">
        <v>229</v>
      </c>
      <c r="B6" s="9"/>
      <c r="C6" s="91" t="s">
        <v>111</v>
      </c>
      <c r="D6" s="91"/>
      <c r="E6" s="91"/>
      <c r="F6" s="91"/>
      <c r="G6" s="91"/>
      <c r="H6" s="91"/>
    </row>
    <row r="7" ht="22" customHeight="1" spans="1:8">
      <c r="A7" s="9"/>
      <c r="B7" s="9"/>
      <c r="C7" s="96" t="s">
        <v>112</v>
      </c>
      <c r="D7" s="96"/>
      <c r="E7" s="163">
        <v>496000</v>
      </c>
      <c r="F7" s="163"/>
      <c r="G7" s="163"/>
      <c r="H7" s="163"/>
    </row>
    <row r="8" ht="22" customHeight="1" spans="1:8">
      <c r="A8" s="9"/>
      <c r="B8" s="9"/>
      <c r="C8" s="164" t="s">
        <v>230</v>
      </c>
      <c r="D8" s="164"/>
      <c r="E8" s="163">
        <v>496000</v>
      </c>
      <c r="F8" s="163"/>
      <c r="G8" s="163"/>
      <c r="H8" s="163"/>
    </row>
    <row r="9" ht="22" customHeight="1" spans="1:8">
      <c r="A9" s="9"/>
      <c r="B9" s="9"/>
      <c r="C9" s="164" t="s">
        <v>231</v>
      </c>
      <c r="D9" s="164"/>
      <c r="E9" s="163"/>
      <c r="F9" s="163"/>
      <c r="G9" s="163"/>
      <c r="H9" s="163"/>
    </row>
    <row r="10" ht="22" customHeight="1" spans="1:8">
      <c r="A10" s="9"/>
      <c r="B10" s="9"/>
      <c r="C10" s="164" t="s">
        <v>232</v>
      </c>
      <c r="D10" s="164"/>
      <c r="E10" s="163">
        <v>496000</v>
      </c>
      <c r="F10" s="163"/>
      <c r="G10" s="163"/>
      <c r="H10" s="163"/>
    </row>
    <row r="11" ht="22" customHeight="1" spans="1:8">
      <c r="A11" s="9"/>
      <c r="B11" s="9"/>
      <c r="C11" s="164" t="s">
        <v>233</v>
      </c>
      <c r="D11" s="164"/>
      <c r="E11" s="166">
        <v>0</v>
      </c>
      <c r="F11" s="166"/>
      <c r="G11" s="166"/>
      <c r="H11" s="166"/>
    </row>
    <row r="12" ht="22" customHeight="1" spans="1:8">
      <c r="A12" s="174" t="s">
        <v>117</v>
      </c>
      <c r="B12" s="174"/>
      <c r="C12" s="50" t="s">
        <v>234</v>
      </c>
      <c r="D12" s="50"/>
      <c r="E12" s="50"/>
      <c r="F12" s="50"/>
      <c r="G12" s="50"/>
      <c r="H12" s="50"/>
    </row>
    <row r="13" ht="40.5" customHeight="1" spans="1:8">
      <c r="A13" s="31" t="s">
        <v>119</v>
      </c>
      <c r="B13" s="31"/>
      <c r="C13" s="31" t="s">
        <v>235</v>
      </c>
      <c r="D13" s="31"/>
      <c r="E13" s="31"/>
      <c r="F13" s="31"/>
      <c r="G13" s="31"/>
      <c r="H13" s="31"/>
    </row>
    <row r="14" spans="1:8">
      <c r="A14" s="31"/>
      <c r="B14" s="31"/>
      <c r="C14" s="31"/>
      <c r="D14" s="31"/>
      <c r="E14" s="31"/>
      <c r="F14" s="31"/>
      <c r="G14" s="31"/>
      <c r="H14" s="31"/>
    </row>
    <row r="15" s="90" customFormat="1" ht="42" customHeight="1" spans="1:8">
      <c r="A15" s="44" t="s">
        <v>236</v>
      </c>
      <c r="B15" s="44" t="s">
        <v>237</v>
      </c>
      <c r="C15" s="44" t="s">
        <v>238</v>
      </c>
      <c r="D15" s="38" t="s">
        <v>30</v>
      </c>
      <c r="E15" s="175" t="s">
        <v>31</v>
      </c>
      <c r="F15" s="175"/>
      <c r="G15" s="38"/>
      <c r="H15" s="38" t="s">
        <v>121</v>
      </c>
    </row>
    <row r="16" s="90" customFormat="1" ht="42" customHeight="1" spans="1:8">
      <c r="A16" s="31"/>
      <c r="B16" s="54" t="s">
        <v>33</v>
      </c>
      <c r="C16" s="45" t="s">
        <v>34</v>
      </c>
      <c r="D16" s="38" t="s">
        <v>239</v>
      </c>
      <c r="E16" s="51"/>
      <c r="F16" s="231" t="s">
        <v>240</v>
      </c>
      <c r="G16" s="6"/>
      <c r="H16" s="38"/>
    </row>
    <row r="17" s="90" customFormat="1" ht="42" customHeight="1" spans="1:8">
      <c r="A17" s="31"/>
      <c r="B17" s="55"/>
      <c r="C17" s="44"/>
      <c r="D17" s="38" t="s">
        <v>241</v>
      </c>
      <c r="E17" s="230" t="s">
        <v>242</v>
      </c>
      <c r="F17" s="6"/>
      <c r="G17" s="6"/>
      <c r="H17" s="38"/>
    </row>
    <row r="18" s="90" customFormat="1" ht="42" customHeight="1" spans="1:8">
      <c r="A18" s="31"/>
      <c r="B18" s="55"/>
      <c r="C18" s="31" t="s">
        <v>59</v>
      </c>
      <c r="D18" s="38" t="s">
        <v>243</v>
      </c>
      <c r="E18" s="230" t="s">
        <v>69</v>
      </c>
      <c r="F18" s="6"/>
      <c r="G18" s="6"/>
      <c r="H18" s="38"/>
    </row>
    <row r="19" s="90" customFormat="1" ht="42" customHeight="1" spans="1:8">
      <c r="A19" s="31"/>
      <c r="B19" s="55"/>
      <c r="C19" s="31" t="s">
        <v>75</v>
      </c>
      <c r="D19" s="38" t="s">
        <v>244</v>
      </c>
      <c r="E19" s="158" t="s">
        <v>245</v>
      </c>
      <c r="F19" s="6"/>
      <c r="G19" s="6"/>
      <c r="H19" s="38"/>
    </row>
    <row r="20" s="90" customFormat="1" ht="42" customHeight="1" spans="1:8">
      <c r="A20" s="31"/>
      <c r="B20" s="55"/>
      <c r="C20" s="31" t="s">
        <v>80</v>
      </c>
      <c r="D20" s="38" t="s">
        <v>81</v>
      </c>
      <c r="E20" s="230" t="s">
        <v>69</v>
      </c>
      <c r="F20" s="6"/>
      <c r="G20" s="6"/>
      <c r="H20" s="38"/>
    </row>
    <row r="21" s="90" customFormat="1" ht="42" customHeight="1" spans="1:8">
      <c r="A21" s="31"/>
      <c r="B21" s="152"/>
      <c r="C21" s="31"/>
      <c r="D21" s="38" t="s">
        <v>246</v>
      </c>
      <c r="E21" s="51" t="s">
        <v>247</v>
      </c>
      <c r="F21" s="51"/>
      <c r="G21" s="6"/>
      <c r="H21" s="38"/>
    </row>
    <row r="22" s="90" customFormat="1" ht="42" customHeight="1" spans="1:8">
      <c r="A22" s="31"/>
      <c r="B22" s="54" t="s">
        <v>84</v>
      </c>
      <c r="C22" s="31" t="s">
        <v>248</v>
      </c>
      <c r="D22" s="38" t="s">
        <v>249</v>
      </c>
      <c r="E22" s="51" t="s">
        <v>250</v>
      </c>
      <c r="F22" s="51"/>
      <c r="G22" s="6"/>
      <c r="H22" s="38"/>
    </row>
    <row r="23" s="90" customFormat="1" ht="42" customHeight="1" spans="1:8">
      <c r="A23" s="31"/>
      <c r="B23" s="55"/>
      <c r="C23" s="31" t="s">
        <v>92</v>
      </c>
      <c r="D23" s="38" t="s">
        <v>251</v>
      </c>
      <c r="E23" s="6" t="s">
        <v>252</v>
      </c>
      <c r="F23" s="6"/>
      <c r="G23" s="6"/>
      <c r="H23" s="38"/>
    </row>
    <row r="24" s="90" customFormat="1" ht="42" customHeight="1" spans="1:8">
      <c r="A24" s="31"/>
      <c r="B24" s="152"/>
      <c r="C24" s="31" t="s">
        <v>96</v>
      </c>
      <c r="D24" s="38" t="s">
        <v>253</v>
      </c>
      <c r="E24" s="51" t="s">
        <v>254</v>
      </c>
      <c r="F24" s="51"/>
      <c r="G24" s="6"/>
      <c r="H24" s="38"/>
    </row>
    <row r="25" s="90" customFormat="1" ht="42" customHeight="1" spans="1:8">
      <c r="A25" s="31"/>
      <c r="B25" s="41" t="s">
        <v>99</v>
      </c>
      <c r="C25" s="31" t="s">
        <v>99</v>
      </c>
      <c r="D25" s="38" t="s">
        <v>255</v>
      </c>
      <c r="E25" s="6" t="s">
        <v>65</v>
      </c>
      <c r="F25" s="6"/>
      <c r="G25" s="6"/>
      <c r="H25" s="38"/>
    </row>
    <row r="26" spans="1:8">
      <c r="A26" s="172"/>
      <c r="B26" s="172"/>
      <c r="C26" s="172"/>
      <c r="D26" s="173"/>
      <c r="E26" s="173"/>
      <c r="F26" s="172"/>
      <c r="G26" s="172"/>
      <c r="H26" s="173"/>
    </row>
    <row r="27" spans="1:8">
      <c r="A27" s="172"/>
      <c r="B27" s="172"/>
      <c r="C27" s="172"/>
      <c r="D27" s="173"/>
      <c r="E27" s="173"/>
      <c r="F27" s="172"/>
      <c r="G27" s="172"/>
      <c r="H27" s="173"/>
    </row>
    <row r="28" spans="1:8">
      <c r="A28" s="172"/>
      <c r="B28" s="172"/>
      <c r="C28" s="172"/>
      <c r="D28" s="173"/>
      <c r="E28" s="173"/>
      <c r="F28" s="172"/>
      <c r="G28" s="172"/>
      <c r="H28" s="173"/>
    </row>
    <row r="29" spans="1:8">
      <c r="A29" s="172"/>
      <c r="B29" s="172"/>
      <c r="C29" s="172"/>
      <c r="D29" s="173"/>
      <c r="E29" s="173"/>
      <c r="F29" s="172"/>
      <c r="G29" s="172"/>
      <c r="H29" s="173"/>
    </row>
  </sheetData>
  <mergeCells count="39">
    <mergeCell ref="A3:H3"/>
    <mergeCell ref="A4:B4"/>
    <mergeCell ref="C4:H4"/>
    <mergeCell ref="A5:B5"/>
    <mergeCell ref="C5:D5"/>
    <mergeCell ref="E5:F5"/>
    <mergeCell ref="G5:H5"/>
    <mergeCell ref="C6:H6"/>
    <mergeCell ref="C7:D7"/>
    <mergeCell ref="E7:H7"/>
    <mergeCell ref="C8:D8"/>
    <mergeCell ref="E8:H8"/>
    <mergeCell ref="C9:D9"/>
    <mergeCell ref="E9:H9"/>
    <mergeCell ref="C10:D10"/>
    <mergeCell ref="E10:H10"/>
    <mergeCell ref="C11:D11"/>
    <mergeCell ref="E11:H11"/>
    <mergeCell ref="A12:B12"/>
    <mergeCell ref="C12:H12"/>
    <mergeCell ref="E15:G15"/>
    <mergeCell ref="E17:G17"/>
    <mergeCell ref="E18:G18"/>
    <mergeCell ref="E19:G19"/>
    <mergeCell ref="E20:G20"/>
    <mergeCell ref="E21:G21"/>
    <mergeCell ref="E22:G22"/>
    <mergeCell ref="E23:G23"/>
    <mergeCell ref="E24:G24"/>
    <mergeCell ref="E25:G25"/>
    <mergeCell ref="A15:A25"/>
    <mergeCell ref="B16:B21"/>
    <mergeCell ref="B22:B24"/>
    <mergeCell ref="C16:C17"/>
    <mergeCell ref="C20:C21"/>
    <mergeCell ref="A1:H2"/>
    <mergeCell ref="A6:B11"/>
    <mergeCell ref="A13:B14"/>
    <mergeCell ref="C13:H14"/>
  </mergeCells>
  <pageMargins left="0.75" right="0.75" top="1" bottom="1" header="0.5" footer="0.5"/>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workbookViewId="0">
      <selection activeCell="C13" sqref="C13:H14"/>
    </sheetView>
  </sheetViews>
  <sheetFormatPr defaultColWidth="9" defaultRowHeight="13.5" outlineLevelCol="7"/>
  <cols>
    <col min="2" max="2" width="12.25" customWidth="1"/>
    <col min="3" max="3" width="18.225" customWidth="1"/>
    <col min="4" max="4" width="24.1333333333333" customWidth="1"/>
    <col min="6" max="6" width="10.75" customWidth="1"/>
    <col min="8" max="8" width="25" customWidth="1"/>
  </cols>
  <sheetData>
    <row r="1" ht="22.5" customHeight="1" spans="1:8">
      <c r="A1" s="162" t="s">
        <v>104</v>
      </c>
      <c r="B1" s="162"/>
      <c r="C1" s="162"/>
      <c r="D1" s="162"/>
      <c r="E1" s="162"/>
      <c r="F1" s="162"/>
      <c r="G1" s="162"/>
      <c r="H1" s="162"/>
    </row>
    <row r="2" spans="1:8">
      <c r="A2" s="162"/>
      <c r="B2" s="162"/>
      <c r="C2" s="162"/>
      <c r="D2" s="162"/>
      <c r="E2" s="162"/>
      <c r="F2" s="162"/>
      <c r="G2" s="162"/>
      <c r="H2" s="162"/>
    </row>
    <row r="3" ht="35" customHeight="1" spans="1:8">
      <c r="A3" s="3" t="s">
        <v>1</v>
      </c>
      <c r="B3" s="3"/>
      <c r="C3" s="3"/>
      <c r="D3" s="3"/>
      <c r="E3" s="3"/>
      <c r="F3" s="3"/>
      <c r="G3" s="3"/>
      <c r="H3" s="3"/>
    </row>
    <row r="4" ht="32" customHeight="1" spans="1:8">
      <c r="A4" s="4" t="s">
        <v>105</v>
      </c>
      <c r="B4" s="4"/>
      <c r="C4" s="96" t="s">
        <v>256</v>
      </c>
      <c r="D4" s="96"/>
      <c r="E4" s="96"/>
      <c r="F4" s="96"/>
      <c r="G4" s="96"/>
      <c r="H4" s="96"/>
    </row>
    <row r="5" ht="27" customHeight="1" spans="1:8">
      <c r="A5" s="7" t="s">
        <v>107</v>
      </c>
      <c r="B5" s="7"/>
      <c r="C5" s="6" t="s">
        <v>227</v>
      </c>
      <c r="D5" s="6"/>
      <c r="E5" s="6" t="s">
        <v>108</v>
      </c>
      <c r="F5" s="6"/>
      <c r="G5" s="6" t="s">
        <v>228</v>
      </c>
      <c r="H5" s="6"/>
    </row>
    <row r="6" ht="25" customHeight="1" spans="1:8">
      <c r="A6" s="9" t="s">
        <v>229</v>
      </c>
      <c r="B6" s="9"/>
      <c r="C6" s="91" t="s">
        <v>111</v>
      </c>
      <c r="D6" s="91"/>
      <c r="E6" s="91"/>
      <c r="F6" s="91"/>
      <c r="G6" s="91"/>
      <c r="H6" s="91"/>
    </row>
    <row r="7" ht="22" customHeight="1" spans="1:8">
      <c r="A7" s="9"/>
      <c r="B7" s="9"/>
      <c r="C7" s="96" t="s">
        <v>112</v>
      </c>
      <c r="D7" s="96"/>
      <c r="E7" s="163">
        <v>622200</v>
      </c>
      <c r="F7" s="163"/>
      <c r="G7" s="163"/>
      <c r="H7" s="163"/>
    </row>
    <row r="8" ht="22" customHeight="1" spans="1:8">
      <c r="A8" s="9"/>
      <c r="B8" s="9"/>
      <c r="C8" s="164" t="s">
        <v>230</v>
      </c>
      <c r="D8" s="164"/>
      <c r="E8" s="163">
        <v>622200</v>
      </c>
      <c r="F8" s="163"/>
      <c r="G8" s="163"/>
      <c r="H8" s="163"/>
    </row>
    <row r="9" ht="22" customHeight="1" spans="1:8">
      <c r="A9" s="9"/>
      <c r="B9" s="9"/>
      <c r="C9" s="164" t="s">
        <v>231</v>
      </c>
      <c r="D9" s="164"/>
      <c r="E9" s="163">
        <v>622200</v>
      </c>
      <c r="F9" s="163"/>
      <c r="G9" s="163"/>
      <c r="H9" s="163"/>
    </row>
    <row r="10" ht="22" customHeight="1" spans="1:8">
      <c r="A10" s="9"/>
      <c r="B10" s="9"/>
      <c r="C10" s="164" t="s">
        <v>232</v>
      </c>
      <c r="D10" s="164"/>
      <c r="E10" s="165"/>
      <c r="F10" s="165"/>
      <c r="G10" s="165"/>
      <c r="H10" s="165"/>
    </row>
    <row r="11" ht="22" customHeight="1" spans="1:8">
      <c r="A11" s="9"/>
      <c r="B11" s="9"/>
      <c r="C11" s="164" t="s">
        <v>233</v>
      </c>
      <c r="D11" s="164"/>
      <c r="E11" s="166">
        <v>0</v>
      </c>
      <c r="F11" s="166"/>
      <c r="G11" s="166"/>
      <c r="H11" s="166"/>
    </row>
    <row r="12" ht="66" customHeight="1" spans="1:8">
      <c r="A12" s="167" t="s">
        <v>117</v>
      </c>
      <c r="B12" s="91"/>
      <c r="C12" s="95" t="s">
        <v>257</v>
      </c>
      <c r="D12" s="95"/>
      <c r="E12" s="95"/>
      <c r="F12" s="95"/>
      <c r="G12" s="95"/>
      <c r="H12" s="96"/>
    </row>
    <row r="13" ht="40.5" customHeight="1" spans="1:8">
      <c r="A13" s="4" t="s">
        <v>119</v>
      </c>
      <c r="B13" s="4"/>
      <c r="C13" s="168" t="s">
        <v>258</v>
      </c>
      <c r="D13" s="168"/>
      <c r="E13" s="168"/>
      <c r="F13" s="168"/>
      <c r="G13" s="168"/>
      <c r="H13" s="168"/>
    </row>
    <row r="14" ht="30" customHeight="1" spans="1:8">
      <c r="A14" s="7"/>
      <c r="B14" s="7"/>
      <c r="C14" s="169"/>
      <c r="D14" s="168"/>
      <c r="E14" s="168"/>
      <c r="F14" s="168"/>
      <c r="G14" s="168"/>
      <c r="H14" s="168"/>
    </row>
    <row r="15" ht="32" customHeight="1" spans="1:8">
      <c r="A15" s="31" t="s">
        <v>236</v>
      </c>
      <c r="B15" s="170" t="s">
        <v>237</v>
      </c>
      <c r="C15" s="31" t="s">
        <v>238</v>
      </c>
      <c r="D15" s="38" t="s">
        <v>30</v>
      </c>
      <c r="E15" s="51" t="s">
        <v>31</v>
      </c>
      <c r="F15" s="51"/>
      <c r="G15" s="6"/>
      <c r="H15" s="38" t="s">
        <v>121</v>
      </c>
    </row>
    <row r="16" ht="58" customHeight="1" spans="1:8">
      <c r="A16" s="31"/>
      <c r="B16" s="54" t="s">
        <v>33</v>
      </c>
      <c r="C16" s="45" t="s">
        <v>34</v>
      </c>
      <c r="D16" s="38" t="s">
        <v>259</v>
      </c>
      <c r="E16" s="51"/>
      <c r="F16" s="231" t="s">
        <v>260</v>
      </c>
      <c r="G16" s="6"/>
      <c r="H16" s="38"/>
    </row>
    <row r="17" ht="58" customHeight="1" spans="1:8">
      <c r="A17" s="31"/>
      <c r="B17" s="55"/>
      <c r="C17" s="31" t="s">
        <v>59</v>
      </c>
      <c r="D17" s="38" t="s">
        <v>261</v>
      </c>
      <c r="E17" s="230" t="s">
        <v>139</v>
      </c>
      <c r="F17" s="6"/>
      <c r="G17" s="6"/>
      <c r="H17" s="171"/>
    </row>
    <row r="18" ht="58" customHeight="1" spans="1:8">
      <c r="A18" s="31"/>
      <c r="B18" s="55"/>
      <c r="C18" s="31" t="s">
        <v>75</v>
      </c>
      <c r="D18" s="38" t="s">
        <v>244</v>
      </c>
      <c r="E18" s="158" t="s">
        <v>150</v>
      </c>
      <c r="F18" s="6"/>
      <c r="G18" s="6"/>
      <c r="H18" s="171"/>
    </row>
    <row r="19" ht="58" customHeight="1" spans="1:8">
      <c r="A19" s="31"/>
      <c r="B19" s="55"/>
      <c r="C19" s="31" t="s">
        <v>80</v>
      </c>
      <c r="D19" s="38" t="s">
        <v>81</v>
      </c>
      <c r="E19" s="230" t="s">
        <v>69</v>
      </c>
      <c r="F19" s="6"/>
      <c r="G19" s="6"/>
      <c r="H19" s="171"/>
    </row>
    <row r="20" ht="58" customHeight="1" spans="1:8">
      <c r="A20" s="31"/>
      <c r="B20" s="152"/>
      <c r="C20" s="31"/>
      <c r="D20" s="38" t="s">
        <v>246</v>
      </c>
      <c r="E20" s="51" t="s">
        <v>262</v>
      </c>
      <c r="F20" s="51"/>
      <c r="G20" s="6"/>
      <c r="H20" s="171"/>
    </row>
    <row r="21" ht="58" customHeight="1" spans="1:8">
      <c r="A21" s="31"/>
      <c r="B21" s="54" t="s">
        <v>84</v>
      </c>
      <c r="C21" s="31" t="s">
        <v>248</v>
      </c>
      <c r="D21" s="38" t="s">
        <v>263</v>
      </c>
      <c r="E21" s="51" t="s">
        <v>264</v>
      </c>
      <c r="F21" s="51"/>
      <c r="G21" s="6"/>
      <c r="H21" s="171"/>
    </row>
    <row r="22" ht="58" customHeight="1" spans="1:8">
      <c r="A22" s="31"/>
      <c r="B22" s="55"/>
      <c r="C22" s="31" t="s">
        <v>92</v>
      </c>
      <c r="D22" s="38" t="s">
        <v>265</v>
      </c>
      <c r="E22" s="6" t="s">
        <v>266</v>
      </c>
      <c r="F22" s="6"/>
      <c r="G22" s="6"/>
      <c r="H22" s="171"/>
    </row>
    <row r="23" ht="58" customHeight="1" spans="1:8">
      <c r="A23" s="31"/>
      <c r="B23" s="152"/>
      <c r="C23" s="31" t="s">
        <v>96</v>
      </c>
      <c r="D23" s="38" t="s">
        <v>267</v>
      </c>
      <c r="E23" s="51" t="s">
        <v>268</v>
      </c>
      <c r="F23" s="51"/>
      <c r="G23" s="6"/>
      <c r="H23" s="171"/>
    </row>
    <row r="24" ht="58" customHeight="1" spans="1:8">
      <c r="A24" s="31"/>
      <c r="B24" s="41" t="s">
        <v>99</v>
      </c>
      <c r="C24" s="31" t="s">
        <v>99</v>
      </c>
      <c r="D24" s="38" t="s">
        <v>255</v>
      </c>
      <c r="E24" s="6" t="s">
        <v>65</v>
      </c>
      <c r="F24" s="6"/>
      <c r="G24" s="6"/>
      <c r="H24" s="171"/>
    </row>
    <row r="25" spans="1:8">
      <c r="A25" s="172"/>
      <c r="B25" s="172"/>
      <c r="C25" s="172"/>
      <c r="D25" s="173"/>
      <c r="E25" s="173"/>
      <c r="F25" s="172"/>
      <c r="G25" s="172"/>
      <c r="H25" s="173"/>
    </row>
    <row r="26" spans="1:8">
      <c r="A26" s="172"/>
      <c r="B26" s="172"/>
      <c r="C26" s="172"/>
      <c r="D26" s="173"/>
      <c r="E26" s="173"/>
      <c r="F26" s="172"/>
      <c r="G26" s="172"/>
      <c r="H26" s="173"/>
    </row>
    <row r="27" spans="1:8">
      <c r="A27" s="172"/>
      <c r="B27" s="172"/>
      <c r="C27" s="172"/>
      <c r="D27" s="173"/>
      <c r="E27" s="173"/>
      <c r="F27" s="172"/>
      <c r="G27" s="172"/>
      <c r="H27" s="173"/>
    </row>
    <row r="28" spans="1:8">
      <c r="A28" s="172"/>
      <c r="B28" s="172"/>
      <c r="C28" s="172"/>
      <c r="D28" s="173"/>
      <c r="E28" s="173"/>
      <c r="F28" s="172"/>
      <c r="G28" s="172"/>
      <c r="H28" s="173"/>
    </row>
  </sheetData>
  <mergeCells count="37">
    <mergeCell ref="A3:H3"/>
    <mergeCell ref="A4:B4"/>
    <mergeCell ref="C4:H4"/>
    <mergeCell ref="A5:B5"/>
    <mergeCell ref="C5:D5"/>
    <mergeCell ref="E5:F5"/>
    <mergeCell ref="G5:H5"/>
    <mergeCell ref="C6:H6"/>
    <mergeCell ref="C7:D7"/>
    <mergeCell ref="E7:H7"/>
    <mergeCell ref="C8:D8"/>
    <mergeCell ref="E8:H8"/>
    <mergeCell ref="C9:D9"/>
    <mergeCell ref="E9:H9"/>
    <mergeCell ref="C10:D10"/>
    <mergeCell ref="E10:H10"/>
    <mergeCell ref="C11:D11"/>
    <mergeCell ref="E11:H11"/>
    <mergeCell ref="A12:B12"/>
    <mergeCell ref="C12:H12"/>
    <mergeCell ref="E15:G15"/>
    <mergeCell ref="E17:G17"/>
    <mergeCell ref="E18:G18"/>
    <mergeCell ref="E19:G19"/>
    <mergeCell ref="E20:G20"/>
    <mergeCell ref="E21:G21"/>
    <mergeCell ref="E22:G22"/>
    <mergeCell ref="E23:G23"/>
    <mergeCell ref="E24:G24"/>
    <mergeCell ref="A15:A24"/>
    <mergeCell ref="B16:B20"/>
    <mergeCell ref="B21:B23"/>
    <mergeCell ref="C19:C20"/>
    <mergeCell ref="A1:H2"/>
    <mergeCell ref="A6:B11"/>
    <mergeCell ref="A13:B14"/>
    <mergeCell ref="C13:H14"/>
  </mergeCells>
  <pageMargins left="0.75" right="0.75" top="1" bottom="1" header="0.5" footer="0.5"/>
  <pageSetup paperSize="9" scale="72"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topLeftCell="A3" workbookViewId="0">
      <selection activeCell="C12" sqref="C12:H14"/>
    </sheetView>
  </sheetViews>
  <sheetFormatPr defaultColWidth="9" defaultRowHeight="13.5" outlineLevelCol="7"/>
  <cols>
    <col min="2" max="2" width="12.25" customWidth="1"/>
    <col min="3" max="3" width="18.225" customWidth="1"/>
    <col min="4" max="4" width="24.1333333333333" customWidth="1"/>
    <col min="6" max="6" width="10.75" customWidth="1"/>
    <col min="8" max="8" width="25" customWidth="1"/>
  </cols>
  <sheetData>
    <row r="1" ht="22.5" customHeight="1" spans="1:8">
      <c r="A1" s="162" t="s">
        <v>104</v>
      </c>
      <c r="B1" s="162"/>
      <c r="C1" s="162"/>
      <c r="D1" s="162"/>
      <c r="E1" s="162"/>
      <c r="F1" s="162"/>
      <c r="G1" s="162"/>
      <c r="H1" s="162"/>
    </row>
    <row r="2" spans="1:8">
      <c r="A2" s="162"/>
      <c r="B2" s="162"/>
      <c r="C2" s="162"/>
      <c r="D2" s="162"/>
      <c r="E2" s="162"/>
      <c r="F2" s="162"/>
      <c r="G2" s="162"/>
      <c r="H2" s="162"/>
    </row>
    <row r="3" ht="35" customHeight="1" spans="1:8">
      <c r="A3" s="3" t="s">
        <v>1</v>
      </c>
      <c r="B3" s="3"/>
      <c r="C3" s="3"/>
      <c r="D3" s="3"/>
      <c r="E3" s="3"/>
      <c r="F3" s="3"/>
      <c r="G3" s="3"/>
      <c r="H3" s="3"/>
    </row>
    <row r="4" ht="32" customHeight="1" spans="1:8">
      <c r="A4" s="4" t="s">
        <v>105</v>
      </c>
      <c r="B4" s="4"/>
      <c r="C4" s="96" t="s">
        <v>269</v>
      </c>
      <c r="D4" s="96"/>
      <c r="E4" s="96"/>
      <c r="F4" s="96"/>
      <c r="G4" s="96"/>
      <c r="H4" s="96"/>
    </row>
    <row r="5" ht="27" customHeight="1" spans="1:8">
      <c r="A5" s="7" t="s">
        <v>107</v>
      </c>
      <c r="B5" s="7"/>
      <c r="C5" s="6" t="s">
        <v>227</v>
      </c>
      <c r="D5" s="6"/>
      <c r="E5" s="6" t="s">
        <v>108</v>
      </c>
      <c r="F5" s="6"/>
      <c r="G5" s="6" t="s">
        <v>228</v>
      </c>
      <c r="H5" s="6"/>
    </row>
    <row r="6" ht="25" customHeight="1" spans="1:8">
      <c r="A6" s="9" t="s">
        <v>229</v>
      </c>
      <c r="B6" s="9"/>
      <c r="C6" s="91" t="s">
        <v>111</v>
      </c>
      <c r="D6" s="91"/>
      <c r="E6" s="91"/>
      <c r="F6" s="91"/>
      <c r="G6" s="91"/>
      <c r="H6" s="91"/>
    </row>
    <row r="7" ht="22" customHeight="1" spans="1:8">
      <c r="A7" s="9"/>
      <c r="B7" s="9"/>
      <c r="C7" s="96" t="s">
        <v>112</v>
      </c>
      <c r="D7" s="96"/>
      <c r="E7" s="163">
        <v>71000</v>
      </c>
      <c r="F7" s="163"/>
      <c r="G7" s="163"/>
      <c r="H7" s="163"/>
    </row>
    <row r="8" ht="22" customHeight="1" spans="1:8">
      <c r="A8" s="9"/>
      <c r="B8" s="9"/>
      <c r="C8" s="164" t="s">
        <v>230</v>
      </c>
      <c r="D8" s="164"/>
      <c r="E8" s="163">
        <v>71000</v>
      </c>
      <c r="F8" s="163"/>
      <c r="G8" s="163"/>
      <c r="H8" s="163"/>
    </row>
    <row r="9" ht="22" customHeight="1" spans="1:8">
      <c r="A9" s="9"/>
      <c r="B9" s="9"/>
      <c r="C9" s="164" t="s">
        <v>231</v>
      </c>
      <c r="D9" s="164"/>
      <c r="E9" s="163">
        <v>71000</v>
      </c>
      <c r="F9" s="163"/>
      <c r="G9" s="163"/>
      <c r="H9" s="163"/>
    </row>
    <row r="10" ht="22" customHeight="1" spans="1:8">
      <c r="A10" s="9"/>
      <c r="B10" s="9"/>
      <c r="C10" s="164" t="s">
        <v>232</v>
      </c>
      <c r="D10" s="164"/>
      <c r="E10" s="165"/>
      <c r="F10" s="165"/>
      <c r="G10" s="165"/>
      <c r="H10" s="165"/>
    </row>
    <row r="11" ht="22" customHeight="1" spans="1:8">
      <c r="A11" s="9"/>
      <c r="B11" s="9"/>
      <c r="C11" s="164" t="s">
        <v>233</v>
      </c>
      <c r="D11" s="164"/>
      <c r="E11" s="166">
        <v>0</v>
      </c>
      <c r="F11" s="166"/>
      <c r="G11" s="166"/>
      <c r="H11" s="166"/>
    </row>
    <row r="12" ht="95" customHeight="1" spans="1:8">
      <c r="A12" s="167" t="s">
        <v>270</v>
      </c>
      <c r="B12" s="91"/>
      <c r="C12" s="134" t="s">
        <v>271</v>
      </c>
      <c r="D12" s="134"/>
      <c r="E12" s="134"/>
      <c r="F12" s="134"/>
      <c r="G12" s="134"/>
      <c r="H12" s="135"/>
    </row>
    <row r="13" ht="40.5" customHeight="1" spans="1:8">
      <c r="A13" s="4" t="s">
        <v>119</v>
      </c>
      <c r="B13" s="4"/>
      <c r="C13" s="168" t="s">
        <v>272</v>
      </c>
      <c r="D13" s="168"/>
      <c r="E13" s="168"/>
      <c r="F13" s="168"/>
      <c r="G13" s="168"/>
      <c r="H13" s="168"/>
    </row>
    <row r="14" ht="61" customHeight="1" spans="1:8">
      <c r="A14" s="7"/>
      <c r="B14" s="7"/>
      <c r="C14" s="169"/>
      <c r="D14" s="168"/>
      <c r="E14" s="168"/>
      <c r="F14" s="168"/>
      <c r="G14" s="168"/>
      <c r="H14" s="168"/>
    </row>
    <row r="15" ht="41" customHeight="1" spans="1:8">
      <c r="A15" s="31" t="s">
        <v>236</v>
      </c>
      <c r="B15" s="170" t="s">
        <v>237</v>
      </c>
      <c r="C15" s="31" t="s">
        <v>238</v>
      </c>
      <c r="D15" s="38" t="s">
        <v>30</v>
      </c>
      <c r="E15" s="51" t="s">
        <v>31</v>
      </c>
      <c r="F15" s="51"/>
      <c r="G15" s="6"/>
      <c r="H15" s="38" t="s">
        <v>121</v>
      </c>
    </row>
    <row r="16" ht="41" customHeight="1" spans="1:8">
      <c r="A16" s="31"/>
      <c r="B16" s="54" t="s">
        <v>33</v>
      </c>
      <c r="C16" s="45" t="s">
        <v>34</v>
      </c>
      <c r="D16" s="171" t="s">
        <v>273</v>
      </c>
      <c r="E16" s="51"/>
      <c r="F16" s="231" t="s">
        <v>274</v>
      </c>
      <c r="G16" s="6"/>
      <c r="H16" s="38"/>
    </row>
    <row r="17" ht="41" customHeight="1" spans="1:8">
      <c r="A17" s="31"/>
      <c r="B17" s="55"/>
      <c r="C17" s="31" t="s">
        <v>59</v>
      </c>
      <c r="D17" s="171" t="s">
        <v>275</v>
      </c>
      <c r="E17" s="230" t="s">
        <v>38</v>
      </c>
      <c r="F17" s="6"/>
      <c r="G17" s="6"/>
      <c r="H17" s="171"/>
    </row>
    <row r="18" ht="41" customHeight="1" spans="1:8">
      <c r="A18" s="31"/>
      <c r="B18" s="55"/>
      <c r="C18" s="31" t="s">
        <v>75</v>
      </c>
      <c r="D18" s="171" t="s">
        <v>244</v>
      </c>
      <c r="E18" s="158" t="s">
        <v>150</v>
      </c>
      <c r="F18" s="6"/>
      <c r="G18" s="6"/>
      <c r="H18" s="171"/>
    </row>
    <row r="19" ht="41" customHeight="1" spans="1:8">
      <c r="A19" s="31"/>
      <c r="B19" s="55"/>
      <c r="C19" s="31" t="s">
        <v>80</v>
      </c>
      <c r="D19" s="171" t="s">
        <v>81</v>
      </c>
      <c r="E19" s="230" t="s">
        <v>69</v>
      </c>
      <c r="F19" s="6"/>
      <c r="G19" s="6"/>
      <c r="H19" s="171"/>
    </row>
    <row r="20" ht="41" customHeight="1" spans="1:8">
      <c r="A20" s="31"/>
      <c r="B20" s="152"/>
      <c r="C20" s="31"/>
      <c r="D20" s="171" t="s">
        <v>246</v>
      </c>
      <c r="E20" s="51" t="s">
        <v>276</v>
      </c>
      <c r="F20" s="51"/>
      <c r="G20" s="6"/>
      <c r="H20" s="171"/>
    </row>
    <row r="21" ht="41" customHeight="1" spans="1:8">
      <c r="A21" s="31"/>
      <c r="B21" s="55" t="s">
        <v>84</v>
      </c>
      <c r="C21" s="31" t="s">
        <v>92</v>
      </c>
      <c r="D21" s="171" t="s">
        <v>277</v>
      </c>
      <c r="E21" s="6" t="s">
        <v>137</v>
      </c>
      <c r="F21" s="6"/>
      <c r="G21" s="6"/>
      <c r="H21" s="171"/>
    </row>
    <row r="22" ht="41" customHeight="1" spans="1:8">
      <c r="A22" s="31"/>
      <c r="B22" s="55"/>
      <c r="C22" s="31" t="s">
        <v>88</v>
      </c>
      <c r="D22" s="171" t="s">
        <v>278</v>
      </c>
      <c r="E22" s="51" t="s">
        <v>137</v>
      </c>
      <c r="F22" s="51"/>
      <c r="G22" s="6"/>
      <c r="H22" s="171"/>
    </row>
    <row r="23" ht="41" customHeight="1" spans="1:8">
      <c r="A23" s="31"/>
      <c r="B23" s="152"/>
      <c r="C23" s="31" t="s">
        <v>96</v>
      </c>
      <c r="D23" s="171" t="s">
        <v>279</v>
      </c>
      <c r="E23" s="51" t="s">
        <v>157</v>
      </c>
      <c r="F23" s="51"/>
      <c r="G23" s="6"/>
      <c r="H23" s="171"/>
    </row>
    <row r="24" ht="41" customHeight="1" spans="1:8">
      <c r="A24" s="31"/>
      <c r="B24" s="41" t="s">
        <v>99</v>
      </c>
      <c r="C24" s="31" t="s">
        <v>99</v>
      </c>
      <c r="D24" s="171" t="s">
        <v>280</v>
      </c>
      <c r="E24" s="6" t="s">
        <v>139</v>
      </c>
      <c r="F24" s="6"/>
      <c r="G24" s="6"/>
      <c r="H24" s="171"/>
    </row>
    <row r="25" spans="1:8">
      <c r="A25" s="172"/>
      <c r="B25" s="172"/>
      <c r="C25" s="172"/>
      <c r="D25" s="173"/>
      <c r="E25" s="173"/>
      <c r="F25" s="172"/>
      <c r="G25" s="172"/>
      <c r="H25" s="173"/>
    </row>
    <row r="26" spans="1:8">
      <c r="A26" s="172"/>
      <c r="B26" s="172"/>
      <c r="C26" s="172"/>
      <c r="D26" s="173"/>
      <c r="E26" s="173"/>
      <c r="F26" s="172"/>
      <c r="G26" s="172"/>
      <c r="H26" s="173"/>
    </row>
    <row r="27" spans="1:8">
      <c r="A27" s="172"/>
      <c r="B27" s="172"/>
      <c r="C27" s="172"/>
      <c r="D27" s="173"/>
      <c r="E27" s="173"/>
      <c r="F27" s="172"/>
      <c r="G27" s="172"/>
      <c r="H27" s="173"/>
    </row>
    <row r="28" spans="1:8">
      <c r="A28" s="172"/>
      <c r="B28" s="172"/>
      <c r="C28" s="172"/>
      <c r="D28" s="173"/>
      <c r="E28" s="173"/>
      <c r="F28" s="172"/>
      <c r="G28" s="172"/>
      <c r="H28" s="173"/>
    </row>
  </sheetData>
  <mergeCells count="37">
    <mergeCell ref="A3:H3"/>
    <mergeCell ref="A4:B4"/>
    <mergeCell ref="C4:H4"/>
    <mergeCell ref="A5:B5"/>
    <mergeCell ref="C5:D5"/>
    <mergeCell ref="E5:F5"/>
    <mergeCell ref="G5:H5"/>
    <mergeCell ref="C6:H6"/>
    <mergeCell ref="C7:D7"/>
    <mergeCell ref="E7:H7"/>
    <mergeCell ref="C8:D8"/>
    <mergeCell ref="E8:H8"/>
    <mergeCell ref="C9:D9"/>
    <mergeCell ref="E9:H9"/>
    <mergeCell ref="C10:D10"/>
    <mergeCell ref="E10:H10"/>
    <mergeCell ref="C11:D11"/>
    <mergeCell ref="E11:H11"/>
    <mergeCell ref="A12:B12"/>
    <mergeCell ref="C12:H12"/>
    <mergeCell ref="E15:G15"/>
    <mergeCell ref="E17:G17"/>
    <mergeCell ref="E18:G18"/>
    <mergeCell ref="E19:G19"/>
    <mergeCell ref="E20:G20"/>
    <mergeCell ref="E21:G21"/>
    <mergeCell ref="E22:G22"/>
    <mergeCell ref="E23:G23"/>
    <mergeCell ref="E24:G24"/>
    <mergeCell ref="A15:A24"/>
    <mergeCell ref="B16:B20"/>
    <mergeCell ref="B21:B23"/>
    <mergeCell ref="C19:C20"/>
    <mergeCell ref="A1:H2"/>
    <mergeCell ref="A6:B11"/>
    <mergeCell ref="A13:B14"/>
    <mergeCell ref="C13:H14"/>
  </mergeCells>
  <pageMargins left="0.75" right="0.75" top="1" bottom="1" header="0.5" footer="0.5"/>
  <pageSetup paperSize="9" scale="75"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workbookViewId="0">
      <selection activeCell="D19" sqref="D19"/>
    </sheetView>
  </sheetViews>
  <sheetFormatPr defaultColWidth="9" defaultRowHeight="13.5" outlineLevelCol="7"/>
  <cols>
    <col min="1" max="1" width="8.8" style="1" customWidth="1"/>
    <col min="2" max="2" width="10.5" style="1" customWidth="1"/>
    <col min="3" max="3" width="12.75" style="1" customWidth="1"/>
    <col min="4" max="4" width="30.65" style="1" customWidth="1"/>
    <col min="5" max="5" width="9" style="1"/>
    <col min="6" max="6" width="8" style="1" customWidth="1"/>
    <col min="7" max="7" width="12.8166666666667" style="1" customWidth="1"/>
    <col min="8" max="8" width="25.0583333333333" style="1" customWidth="1"/>
    <col min="9" max="16384" width="9" style="1"/>
  </cols>
  <sheetData>
    <row r="1" s="1" customFormat="1" ht="53" customHeight="1" spans="1:8">
      <c r="A1" s="2" t="s">
        <v>104</v>
      </c>
      <c r="B1" s="2"/>
      <c r="C1" s="2"/>
      <c r="D1" s="2"/>
      <c r="E1" s="2"/>
      <c r="F1" s="2"/>
      <c r="G1" s="2"/>
      <c r="H1" s="2"/>
    </row>
    <row r="2" s="1" customFormat="1" ht="25" customHeight="1" spans="1:8">
      <c r="A2" s="3" t="s">
        <v>1</v>
      </c>
      <c r="B2" s="3"/>
      <c r="C2" s="3"/>
      <c r="D2" s="3"/>
      <c r="E2" s="3"/>
      <c r="F2" s="3"/>
      <c r="G2" s="3"/>
      <c r="H2" s="3"/>
    </row>
    <row r="3" s="1" customFormat="1" ht="31" customHeight="1" spans="1:8">
      <c r="A3" s="4" t="s">
        <v>105</v>
      </c>
      <c r="B3" s="4"/>
      <c r="C3" s="5" t="s">
        <v>281</v>
      </c>
      <c r="D3" s="6"/>
      <c r="E3" s="6"/>
      <c r="F3" s="6"/>
      <c r="G3" s="6"/>
      <c r="H3" s="6"/>
    </row>
    <row r="4" s="1" customFormat="1" ht="31" customHeight="1" spans="1:8">
      <c r="A4" s="7" t="s">
        <v>107</v>
      </c>
      <c r="B4" s="7"/>
      <c r="C4" s="8" t="s">
        <v>4</v>
      </c>
      <c r="D4" s="8"/>
      <c r="E4" s="8" t="s">
        <v>108</v>
      </c>
      <c r="F4" s="8"/>
      <c r="G4" s="8" t="s">
        <v>109</v>
      </c>
      <c r="H4" s="8"/>
    </row>
    <row r="5" s="1" customFormat="1" ht="31" customHeight="1" spans="1:8">
      <c r="A5" s="9" t="s">
        <v>110</v>
      </c>
      <c r="B5" s="9"/>
      <c r="C5" s="10" t="s">
        <v>111</v>
      </c>
      <c r="D5" s="10"/>
      <c r="E5" s="10"/>
      <c r="F5" s="10"/>
      <c r="G5" s="10"/>
      <c r="H5" s="10"/>
    </row>
    <row r="6" s="1" customFormat="1" ht="31" customHeight="1" spans="1:8">
      <c r="A6" s="9"/>
      <c r="B6" s="9"/>
      <c r="C6" s="8" t="s">
        <v>112</v>
      </c>
      <c r="D6" s="8"/>
      <c r="E6" s="11">
        <f>E8+E9</f>
        <v>500000</v>
      </c>
      <c r="F6" s="11"/>
      <c r="G6" s="11"/>
      <c r="H6" s="11"/>
    </row>
    <row r="7" s="1" customFormat="1" ht="31" customHeight="1" spans="1:8">
      <c r="A7" s="9"/>
      <c r="B7" s="9"/>
      <c r="C7" s="8" t="s">
        <v>113</v>
      </c>
      <c r="D7" s="8"/>
      <c r="E7" s="11">
        <f>E6</f>
        <v>500000</v>
      </c>
      <c r="F7" s="11"/>
      <c r="G7" s="11"/>
      <c r="H7" s="11"/>
    </row>
    <row r="8" s="1" customFormat="1" ht="31" customHeight="1" spans="1:8">
      <c r="A8" s="9"/>
      <c r="B8" s="9"/>
      <c r="C8" s="8" t="s">
        <v>114</v>
      </c>
      <c r="D8" s="8"/>
      <c r="E8" s="11">
        <v>500000</v>
      </c>
      <c r="F8" s="11"/>
      <c r="G8" s="11"/>
      <c r="H8" s="11"/>
    </row>
    <row r="9" s="1" customFormat="1" ht="31" customHeight="1" spans="1:8">
      <c r="A9" s="9"/>
      <c r="B9" s="9"/>
      <c r="C9" s="8" t="s">
        <v>115</v>
      </c>
      <c r="D9" s="8"/>
      <c r="E9" s="11"/>
      <c r="F9" s="11"/>
      <c r="G9" s="11"/>
      <c r="H9" s="11"/>
    </row>
    <row r="10" s="1" customFormat="1" ht="31" customHeight="1" spans="1:8">
      <c r="A10" s="9"/>
      <c r="B10" s="9"/>
      <c r="C10" s="8" t="s">
        <v>116</v>
      </c>
      <c r="D10" s="8"/>
      <c r="E10" s="11"/>
      <c r="F10" s="11"/>
      <c r="G10" s="11"/>
      <c r="H10" s="11"/>
    </row>
    <row r="11" s="1" customFormat="1" ht="31" customHeight="1" spans="1:8">
      <c r="A11" s="12" t="s">
        <v>117</v>
      </c>
      <c r="B11" s="6"/>
      <c r="C11" s="46" t="s">
        <v>282</v>
      </c>
      <c r="D11" s="47"/>
      <c r="E11" s="47"/>
      <c r="F11" s="47"/>
      <c r="G11" s="47"/>
      <c r="H11" s="48"/>
    </row>
    <row r="12" s="1" customFormat="1" ht="31" customHeight="1" spans="1:8">
      <c r="A12" s="12" t="s">
        <v>119</v>
      </c>
      <c r="B12" s="6"/>
      <c r="C12" s="46" t="s">
        <v>283</v>
      </c>
      <c r="D12" s="47"/>
      <c r="E12" s="47"/>
      <c r="F12" s="47"/>
      <c r="G12" s="47"/>
      <c r="H12" s="48"/>
    </row>
    <row r="13" s="1" customFormat="1" ht="31" customHeight="1" spans="1:8">
      <c r="A13" s="31" t="s">
        <v>120</v>
      </c>
      <c r="B13" s="16" t="s">
        <v>28</v>
      </c>
      <c r="C13" s="17" t="s">
        <v>29</v>
      </c>
      <c r="D13" s="18" t="s">
        <v>30</v>
      </c>
      <c r="E13" s="14" t="s">
        <v>31</v>
      </c>
      <c r="F13" s="14"/>
      <c r="G13" s="8"/>
      <c r="H13" s="18" t="s">
        <v>121</v>
      </c>
    </row>
    <row r="14" s="1" customFormat="1" ht="31" customHeight="1" spans="1:8">
      <c r="A14" s="31"/>
      <c r="B14" s="36" t="s">
        <v>33</v>
      </c>
      <c r="C14" s="49" t="s">
        <v>34</v>
      </c>
      <c r="D14" s="18" t="s">
        <v>284</v>
      </c>
      <c r="E14" s="8" t="s">
        <v>285</v>
      </c>
      <c r="F14" s="8"/>
      <c r="G14" s="8"/>
      <c r="H14" s="27"/>
    </row>
    <row r="15" s="1" customFormat="1" ht="31" customHeight="1" spans="1:8">
      <c r="A15" s="31"/>
      <c r="B15" s="36"/>
      <c r="C15" s="68" t="s">
        <v>59</v>
      </c>
      <c r="D15" s="38" t="s">
        <v>286</v>
      </c>
      <c r="E15" s="6" t="s">
        <v>65</v>
      </c>
      <c r="F15" s="6"/>
      <c r="G15" s="6"/>
      <c r="H15" s="34"/>
    </row>
    <row r="16" s="1" customFormat="1" ht="31" customHeight="1" spans="1:8">
      <c r="A16" s="31"/>
      <c r="B16" s="36"/>
      <c r="C16" s="37" t="s">
        <v>75</v>
      </c>
      <c r="D16" s="37" t="s">
        <v>149</v>
      </c>
      <c r="E16" s="158" t="s">
        <v>79</v>
      </c>
      <c r="F16" s="6"/>
      <c r="G16" s="6"/>
      <c r="H16" s="34"/>
    </row>
    <row r="17" s="1" customFormat="1" ht="31" customHeight="1" spans="1:8">
      <c r="A17" s="31"/>
      <c r="B17" s="21"/>
      <c r="C17" s="45" t="s">
        <v>80</v>
      </c>
      <c r="D17" s="45" t="s">
        <v>287</v>
      </c>
      <c r="E17" s="52" t="s">
        <v>69</v>
      </c>
      <c r="F17" s="52"/>
      <c r="G17" s="52"/>
      <c r="H17" s="34"/>
    </row>
    <row r="18" s="1" customFormat="1" ht="31" customHeight="1" spans="1:8">
      <c r="A18" s="31"/>
      <c r="B18" s="21"/>
      <c r="C18" s="44"/>
      <c r="D18" s="45" t="s">
        <v>288</v>
      </c>
      <c r="E18" s="159" t="s">
        <v>289</v>
      </c>
      <c r="F18" s="159"/>
      <c r="G18" s="160"/>
      <c r="H18" s="34"/>
    </row>
    <row r="19" s="1" customFormat="1" ht="31" customHeight="1" spans="1:8">
      <c r="A19" s="31"/>
      <c r="B19" s="54" t="s">
        <v>84</v>
      </c>
      <c r="C19" s="31" t="s">
        <v>92</v>
      </c>
      <c r="D19" s="45" t="s">
        <v>290</v>
      </c>
      <c r="E19" s="31" t="s">
        <v>291</v>
      </c>
      <c r="F19" s="31"/>
      <c r="G19" s="31"/>
      <c r="H19" s="34"/>
    </row>
    <row r="20" s="1" customFormat="1" ht="31" customHeight="1" spans="1:8">
      <c r="A20" s="31"/>
      <c r="B20" s="55"/>
      <c r="C20" s="31" t="s">
        <v>88</v>
      </c>
      <c r="D20" s="31" t="s">
        <v>292</v>
      </c>
      <c r="E20" s="31" t="s">
        <v>137</v>
      </c>
      <c r="F20" s="31"/>
      <c r="G20" s="31"/>
      <c r="H20" s="34"/>
    </row>
    <row r="21" s="1" customFormat="1" ht="31" customHeight="1" spans="1:8">
      <c r="A21" s="31"/>
      <c r="B21" s="55"/>
      <c r="C21" s="31" t="s">
        <v>96</v>
      </c>
      <c r="D21" s="31" t="s">
        <v>293</v>
      </c>
      <c r="E21" s="86" t="s">
        <v>294</v>
      </c>
      <c r="F21" s="86"/>
      <c r="G21" s="16"/>
      <c r="H21" s="34"/>
    </row>
    <row r="22" s="1" customFormat="1" ht="31" customHeight="1" spans="1:8">
      <c r="A22" s="31"/>
      <c r="B22" s="41" t="s">
        <v>99</v>
      </c>
      <c r="C22" s="31" t="s">
        <v>99</v>
      </c>
      <c r="D22" s="31" t="s">
        <v>295</v>
      </c>
      <c r="E22" s="161" t="s">
        <v>65</v>
      </c>
      <c r="F22" s="6"/>
      <c r="G22" s="6"/>
      <c r="H22" s="34"/>
    </row>
  </sheetData>
  <mergeCells count="38">
    <mergeCell ref="A1:H1"/>
    <mergeCell ref="A2:H2"/>
    <mergeCell ref="A3:B3"/>
    <mergeCell ref="C3:H3"/>
    <mergeCell ref="A4:B4"/>
    <mergeCell ref="C4:D4"/>
    <mergeCell ref="E4:F4"/>
    <mergeCell ref="G4:H4"/>
    <mergeCell ref="C5:H5"/>
    <mergeCell ref="C6:D6"/>
    <mergeCell ref="E6:H6"/>
    <mergeCell ref="C7:D7"/>
    <mergeCell ref="E7:H7"/>
    <mergeCell ref="C8:D8"/>
    <mergeCell ref="E8:H8"/>
    <mergeCell ref="C9:D9"/>
    <mergeCell ref="E9:H9"/>
    <mergeCell ref="C10:D10"/>
    <mergeCell ref="E10:H10"/>
    <mergeCell ref="A11:B11"/>
    <mergeCell ref="C11:H11"/>
    <mergeCell ref="A12:B12"/>
    <mergeCell ref="C12:H12"/>
    <mergeCell ref="E13:G13"/>
    <mergeCell ref="E14:G14"/>
    <mergeCell ref="E15:G15"/>
    <mergeCell ref="E16:G16"/>
    <mergeCell ref="E17:G17"/>
    <mergeCell ref="E18:G18"/>
    <mergeCell ref="E19:G19"/>
    <mergeCell ref="E20:G20"/>
    <mergeCell ref="E21:G21"/>
    <mergeCell ref="E22:G22"/>
    <mergeCell ref="A13:A22"/>
    <mergeCell ref="B14:B17"/>
    <mergeCell ref="B19:B21"/>
    <mergeCell ref="C17:C18"/>
    <mergeCell ref="A5:B10"/>
  </mergeCells>
  <pageMargins left="0.75" right="0.75" top="1" bottom="1" header="0.5" footer="0.5"/>
  <pageSetup paperSize="9" scale="74"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
  <sheetViews>
    <sheetView workbookViewId="0">
      <selection activeCell="H20" sqref="H20"/>
    </sheetView>
  </sheetViews>
  <sheetFormatPr defaultColWidth="9" defaultRowHeight="13.5" outlineLevelCol="7"/>
  <cols>
    <col min="1" max="1" width="8.8" style="113" customWidth="1"/>
    <col min="2" max="2" width="10.5" style="113" customWidth="1"/>
    <col min="3" max="3" width="20.75" style="113" customWidth="1"/>
    <col min="4" max="4" width="30.65" style="113" customWidth="1"/>
    <col min="5" max="5" width="9" style="113"/>
    <col min="6" max="6" width="8" style="113" customWidth="1"/>
    <col min="7" max="7" width="12.8166666666667" style="113" customWidth="1"/>
    <col min="8" max="8" width="25.0583333333333" style="113" customWidth="1"/>
    <col min="9" max="16384" width="9" style="113"/>
  </cols>
  <sheetData>
    <row r="1" s="1" customFormat="1" ht="53" customHeight="1" spans="1:8">
      <c r="A1" s="2" t="s">
        <v>104</v>
      </c>
      <c r="B1" s="2"/>
      <c r="C1" s="2"/>
      <c r="D1" s="2"/>
      <c r="E1" s="2"/>
      <c r="F1" s="2"/>
      <c r="G1" s="2"/>
      <c r="H1" s="2"/>
    </row>
    <row r="2" s="1" customFormat="1" ht="25" customHeight="1" spans="1:8">
      <c r="A2" s="3" t="s">
        <v>1</v>
      </c>
      <c r="B2" s="3"/>
      <c r="C2" s="3"/>
      <c r="D2" s="3"/>
      <c r="E2" s="3"/>
      <c r="F2" s="3"/>
      <c r="G2" s="3"/>
      <c r="H2" s="3"/>
    </row>
    <row r="3" s="1" customFormat="1" ht="31" customHeight="1" spans="1:8">
      <c r="A3" s="4" t="s">
        <v>105</v>
      </c>
      <c r="B3" s="4"/>
      <c r="C3" s="5" t="s">
        <v>296</v>
      </c>
      <c r="D3" s="6"/>
      <c r="E3" s="6"/>
      <c r="F3" s="6"/>
      <c r="G3" s="6"/>
      <c r="H3" s="6"/>
    </row>
    <row r="4" s="1" customFormat="1" ht="31" customHeight="1" spans="1:8">
      <c r="A4" s="7" t="s">
        <v>107</v>
      </c>
      <c r="B4" s="7"/>
      <c r="C4" s="8" t="s">
        <v>4</v>
      </c>
      <c r="D4" s="8"/>
      <c r="E4" s="8" t="s">
        <v>108</v>
      </c>
      <c r="F4" s="8"/>
      <c r="G4" s="8" t="s">
        <v>109</v>
      </c>
      <c r="H4" s="8"/>
    </row>
    <row r="5" s="1" customFormat="1" ht="31" customHeight="1" spans="1:8">
      <c r="A5" s="9" t="s">
        <v>110</v>
      </c>
      <c r="B5" s="9"/>
      <c r="C5" s="10" t="s">
        <v>111</v>
      </c>
      <c r="D5" s="10"/>
      <c r="E5" s="10"/>
      <c r="F5" s="10"/>
      <c r="G5" s="10"/>
      <c r="H5" s="10"/>
    </row>
    <row r="6" s="1" customFormat="1" ht="31" customHeight="1" spans="1:8">
      <c r="A6" s="9"/>
      <c r="B6" s="9"/>
      <c r="C6" s="8" t="s">
        <v>112</v>
      </c>
      <c r="D6" s="8"/>
      <c r="E6" s="11">
        <f>E7</f>
        <v>1200000</v>
      </c>
      <c r="F6" s="11"/>
      <c r="G6" s="11"/>
      <c r="H6" s="11"/>
    </row>
    <row r="7" s="1" customFormat="1" ht="31" customHeight="1" spans="1:8">
      <c r="A7" s="9"/>
      <c r="B7" s="9"/>
      <c r="C7" s="8" t="s">
        <v>113</v>
      </c>
      <c r="D7" s="8"/>
      <c r="E7" s="11">
        <f>E8+E9</f>
        <v>1200000</v>
      </c>
      <c r="F7" s="11"/>
      <c r="G7" s="11"/>
      <c r="H7" s="11"/>
    </row>
    <row r="8" s="1" customFormat="1" ht="31" customHeight="1" spans="1:8">
      <c r="A8" s="9"/>
      <c r="B8" s="9"/>
      <c r="C8" s="8" t="s">
        <v>114</v>
      </c>
      <c r="D8" s="8"/>
      <c r="E8" s="11">
        <v>1200000</v>
      </c>
      <c r="F8" s="11"/>
      <c r="G8" s="11"/>
      <c r="H8" s="11"/>
    </row>
    <row r="9" s="1" customFormat="1" ht="31" customHeight="1" spans="1:8">
      <c r="A9" s="9"/>
      <c r="B9" s="9"/>
      <c r="C9" s="8" t="s">
        <v>115</v>
      </c>
      <c r="D9" s="8"/>
      <c r="E9" s="11"/>
      <c r="F9" s="11"/>
      <c r="G9" s="11"/>
      <c r="H9" s="11"/>
    </row>
    <row r="10" s="1" customFormat="1" ht="31" customHeight="1" spans="1:8">
      <c r="A10" s="9"/>
      <c r="B10" s="9"/>
      <c r="C10" s="8" t="s">
        <v>116</v>
      </c>
      <c r="D10" s="8"/>
      <c r="E10" s="11">
        <v>0</v>
      </c>
      <c r="F10" s="11"/>
      <c r="G10" s="11"/>
      <c r="H10" s="11"/>
    </row>
    <row r="11" s="1" customFormat="1" ht="54" customHeight="1" spans="1:8">
      <c r="A11" s="12" t="s">
        <v>117</v>
      </c>
      <c r="B11" s="6"/>
      <c r="C11" s="46" t="s">
        <v>297</v>
      </c>
      <c r="D11" s="47"/>
      <c r="E11" s="47"/>
      <c r="F11" s="47"/>
      <c r="G11" s="47"/>
      <c r="H11" s="48"/>
    </row>
    <row r="12" s="1" customFormat="1" ht="68" customHeight="1" spans="1:8">
      <c r="A12" s="12" t="s">
        <v>119</v>
      </c>
      <c r="B12" s="6"/>
      <c r="C12" s="147" t="s">
        <v>298</v>
      </c>
      <c r="D12" s="148"/>
      <c r="E12" s="148"/>
      <c r="F12" s="148"/>
      <c r="G12" s="148"/>
      <c r="H12" s="149"/>
    </row>
    <row r="13" s="1" customFormat="1" ht="31" customHeight="1" spans="1:8">
      <c r="A13" s="150" t="s">
        <v>299</v>
      </c>
      <c r="B13" s="50" t="s">
        <v>28</v>
      </c>
      <c r="C13" s="151" t="s">
        <v>29</v>
      </c>
      <c r="D13" s="151" t="s">
        <v>30</v>
      </c>
      <c r="E13" s="151" t="s">
        <v>31</v>
      </c>
      <c r="F13" s="151"/>
      <c r="G13" s="151"/>
      <c r="H13" s="18" t="s">
        <v>121</v>
      </c>
    </row>
    <row r="14" s="1" customFormat="1" ht="31" customHeight="1" spans="1:8">
      <c r="A14" s="42"/>
      <c r="B14" s="54" t="s">
        <v>33</v>
      </c>
      <c r="C14" s="17" t="s">
        <v>34</v>
      </c>
      <c r="D14" s="17" t="s">
        <v>300</v>
      </c>
      <c r="E14" s="17" t="s">
        <v>301</v>
      </c>
      <c r="F14" s="17"/>
      <c r="G14" s="17"/>
      <c r="H14" s="18"/>
    </row>
    <row r="15" s="1" customFormat="1" ht="31" customHeight="1" spans="1:8">
      <c r="A15" s="42"/>
      <c r="B15" s="55"/>
      <c r="C15" s="45" t="s">
        <v>59</v>
      </c>
      <c r="D15" s="17" t="s">
        <v>302</v>
      </c>
      <c r="E15" s="227" t="s">
        <v>139</v>
      </c>
      <c r="F15" s="17"/>
      <c r="G15" s="17"/>
      <c r="H15" s="18"/>
    </row>
    <row r="16" s="1" customFormat="1" ht="31" customHeight="1" spans="1:8">
      <c r="A16" s="42"/>
      <c r="B16" s="55"/>
      <c r="C16" s="44"/>
      <c r="D16" s="31" t="s">
        <v>286</v>
      </c>
      <c r="E16" s="232" t="s">
        <v>139</v>
      </c>
      <c r="F16" s="31"/>
      <c r="G16" s="31"/>
      <c r="H16" s="38"/>
    </row>
    <row r="17" s="1" customFormat="1" ht="31" customHeight="1" spans="1:8">
      <c r="A17" s="42"/>
      <c r="B17" s="55"/>
      <c r="C17" s="45" t="s">
        <v>75</v>
      </c>
      <c r="D17" s="31" t="s">
        <v>149</v>
      </c>
      <c r="E17" s="31" t="s">
        <v>303</v>
      </c>
      <c r="F17" s="31"/>
      <c r="G17" s="31"/>
      <c r="H17" s="38" t="s">
        <v>304</v>
      </c>
    </row>
    <row r="18" s="1" customFormat="1" ht="31" customHeight="1" spans="1:8">
      <c r="A18" s="42"/>
      <c r="B18" s="55"/>
      <c r="C18" s="45" t="s">
        <v>80</v>
      </c>
      <c r="D18" s="31" t="s">
        <v>81</v>
      </c>
      <c r="E18" s="31" t="s">
        <v>41</v>
      </c>
      <c r="F18" s="31"/>
      <c r="G18" s="31"/>
      <c r="H18" s="38"/>
    </row>
    <row r="19" s="1" customFormat="1" ht="31" customHeight="1" spans="1:8">
      <c r="A19" s="42"/>
      <c r="B19" s="152"/>
      <c r="C19" s="44"/>
      <c r="D19" s="31" t="s">
        <v>305</v>
      </c>
      <c r="E19" s="31" t="s">
        <v>203</v>
      </c>
      <c r="F19" s="31"/>
      <c r="G19" s="31"/>
      <c r="H19" s="38"/>
    </row>
    <row r="20" s="1" customFormat="1" ht="31" customHeight="1" spans="1:8">
      <c r="A20" s="42"/>
      <c r="B20" s="54" t="s">
        <v>84</v>
      </c>
      <c r="C20" s="31" t="s">
        <v>85</v>
      </c>
      <c r="D20" s="31" t="s">
        <v>306</v>
      </c>
      <c r="E20" s="31" t="s">
        <v>307</v>
      </c>
      <c r="F20" s="31"/>
      <c r="G20" s="31"/>
      <c r="H20" s="38" t="s">
        <v>308</v>
      </c>
    </row>
    <row r="21" s="1" customFormat="1" ht="31" customHeight="1" spans="1:8">
      <c r="A21" s="42"/>
      <c r="B21" s="55"/>
      <c r="C21" s="31" t="s">
        <v>309</v>
      </c>
      <c r="D21" s="31" t="s">
        <v>265</v>
      </c>
      <c r="E21" s="31" t="s">
        <v>193</v>
      </c>
      <c r="F21" s="31"/>
      <c r="G21" s="31"/>
      <c r="H21" s="38"/>
    </row>
    <row r="22" s="1" customFormat="1" ht="31" customHeight="1" spans="1:8">
      <c r="A22" s="42"/>
      <c r="B22" s="55"/>
      <c r="C22" s="153" t="s">
        <v>310</v>
      </c>
      <c r="D22" s="31" t="s">
        <v>311</v>
      </c>
      <c r="E22" s="31" t="s">
        <v>312</v>
      </c>
      <c r="F22" s="31"/>
      <c r="G22" s="31"/>
      <c r="H22" s="38"/>
    </row>
    <row r="23" s="1" customFormat="1" ht="31" customHeight="1" spans="1:8">
      <c r="A23" s="42"/>
      <c r="B23" s="55"/>
      <c r="C23" s="154"/>
      <c r="D23" s="31" t="s">
        <v>313</v>
      </c>
      <c r="E23" s="31" t="s">
        <v>314</v>
      </c>
      <c r="F23" s="31"/>
      <c r="G23" s="31"/>
      <c r="H23" s="38"/>
    </row>
    <row r="24" ht="33" customHeight="1" spans="1:8">
      <c r="A24" s="42"/>
      <c r="B24" s="55"/>
      <c r="C24" s="155"/>
      <c r="D24" s="156" t="s">
        <v>315</v>
      </c>
      <c r="E24" s="31" t="s">
        <v>316</v>
      </c>
      <c r="F24" s="31"/>
      <c r="G24" s="31"/>
      <c r="H24" s="38"/>
    </row>
    <row r="25" ht="27" customHeight="1" spans="1:8">
      <c r="A25" s="42"/>
      <c r="B25" s="152"/>
      <c r="C25" s="156" t="s">
        <v>96</v>
      </c>
      <c r="D25" s="156" t="s">
        <v>216</v>
      </c>
      <c r="E25" s="31" t="s">
        <v>193</v>
      </c>
      <c r="F25" s="31"/>
      <c r="G25" s="31"/>
      <c r="H25" s="38"/>
    </row>
    <row r="26" ht="27" customHeight="1" spans="1:8">
      <c r="A26" s="44"/>
      <c r="B26" s="157" t="s">
        <v>317</v>
      </c>
      <c r="C26" s="156" t="s">
        <v>318</v>
      </c>
      <c r="D26" s="156" t="s">
        <v>295</v>
      </c>
      <c r="E26" s="31" t="s">
        <v>38</v>
      </c>
      <c r="F26" s="31"/>
      <c r="G26" s="31"/>
      <c r="H26" s="38"/>
    </row>
  </sheetData>
  <mergeCells count="44">
    <mergeCell ref="A1:H1"/>
    <mergeCell ref="A2:H2"/>
    <mergeCell ref="A3:B3"/>
    <mergeCell ref="C3:H3"/>
    <mergeCell ref="A4:B4"/>
    <mergeCell ref="C4:D4"/>
    <mergeCell ref="E4:F4"/>
    <mergeCell ref="G4:H4"/>
    <mergeCell ref="C5:H5"/>
    <mergeCell ref="C6:D6"/>
    <mergeCell ref="E6:H6"/>
    <mergeCell ref="C7:D7"/>
    <mergeCell ref="E7:H7"/>
    <mergeCell ref="C8:D8"/>
    <mergeCell ref="E8:H8"/>
    <mergeCell ref="C9:D9"/>
    <mergeCell ref="E9:H9"/>
    <mergeCell ref="C10:D10"/>
    <mergeCell ref="E10:H10"/>
    <mergeCell ref="A11:B11"/>
    <mergeCell ref="C11:H11"/>
    <mergeCell ref="A12:B12"/>
    <mergeCell ref="C12:H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A13:A26"/>
    <mergeCell ref="B14:B19"/>
    <mergeCell ref="B20:B25"/>
    <mergeCell ref="C15:C16"/>
    <mergeCell ref="C18:C19"/>
    <mergeCell ref="C22:C24"/>
    <mergeCell ref="A5:B10"/>
  </mergeCells>
  <pageMargins left="0.75" right="0.75" top="1" bottom="1" header="0.5" footer="0.5"/>
  <pageSetup paperSize="9" scale="7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workbookViewId="0">
      <selection activeCell="K14" sqref="K14"/>
    </sheetView>
  </sheetViews>
  <sheetFormatPr defaultColWidth="9" defaultRowHeight="13.5" outlineLevelCol="7"/>
  <cols>
    <col min="1" max="1" width="7.375" style="90" customWidth="1"/>
    <col min="2" max="2" width="10.5" style="90" customWidth="1"/>
    <col min="3" max="3" width="12.75" style="90" customWidth="1"/>
    <col min="4" max="4" width="26.4083333333333" style="90" customWidth="1"/>
    <col min="5" max="5" width="9" style="90"/>
    <col min="6" max="6" width="11.5166666666667" style="90" customWidth="1"/>
    <col min="7" max="7" width="9" style="90"/>
    <col min="8" max="8" width="20.625" style="90" customWidth="1"/>
    <col min="9" max="16384" width="9" style="90"/>
  </cols>
  <sheetData>
    <row r="1" s="90" customFormat="1" ht="53" customHeight="1" spans="1:8">
      <c r="A1" s="2" t="s">
        <v>104</v>
      </c>
      <c r="B1" s="2"/>
      <c r="C1" s="2"/>
      <c r="D1" s="2"/>
      <c r="E1" s="2"/>
      <c r="F1" s="2"/>
      <c r="G1" s="2"/>
      <c r="H1" s="2"/>
    </row>
    <row r="2" s="90" customFormat="1" ht="25" customHeight="1" spans="1:8">
      <c r="A2" s="3" t="s">
        <v>1</v>
      </c>
      <c r="B2" s="3"/>
      <c r="C2" s="3"/>
      <c r="D2" s="3"/>
      <c r="E2" s="3"/>
      <c r="F2" s="3"/>
      <c r="G2" s="3"/>
      <c r="H2" s="3"/>
    </row>
    <row r="3" s="1" customFormat="1" ht="32" customHeight="1" spans="1:8">
      <c r="A3" s="4" t="s">
        <v>105</v>
      </c>
      <c r="B3" s="4"/>
      <c r="C3" s="5" t="s">
        <v>319</v>
      </c>
      <c r="D3" s="6"/>
      <c r="E3" s="6"/>
      <c r="F3" s="6"/>
      <c r="G3" s="6"/>
      <c r="H3" s="6"/>
    </row>
    <row r="4" s="1" customFormat="1" ht="27" customHeight="1" spans="1:8">
      <c r="A4" s="7" t="s">
        <v>107</v>
      </c>
      <c r="B4" s="7"/>
      <c r="C4" s="6" t="s">
        <v>4</v>
      </c>
      <c r="D4" s="6"/>
      <c r="E4" s="6" t="s">
        <v>108</v>
      </c>
      <c r="F4" s="6"/>
      <c r="G4" s="6" t="s">
        <v>109</v>
      </c>
      <c r="H4" s="6"/>
    </row>
    <row r="5" s="1" customFormat="1" ht="25" customHeight="1" spans="1:8">
      <c r="A5" s="9" t="s">
        <v>110</v>
      </c>
      <c r="B5" s="9"/>
      <c r="C5" s="91" t="s">
        <v>111</v>
      </c>
      <c r="D5" s="91"/>
      <c r="E5" s="91"/>
      <c r="F5" s="91"/>
      <c r="G5" s="91"/>
      <c r="H5" s="91"/>
    </row>
    <row r="6" s="1" customFormat="1" ht="22" customHeight="1" spans="1:8">
      <c r="A6" s="9"/>
      <c r="B6" s="9"/>
      <c r="C6" s="6" t="s">
        <v>112</v>
      </c>
      <c r="D6" s="6"/>
      <c r="E6" s="93">
        <f>E9+E8+E10</f>
        <v>45470000</v>
      </c>
      <c r="F6" s="93"/>
      <c r="G6" s="93"/>
      <c r="H6" s="93"/>
    </row>
    <row r="7" s="1" customFormat="1" ht="22" customHeight="1" spans="1:8">
      <c r="A7" s="9"/>
      <c r="B7" s="9"/>
      <c r="C7" s="6" t="s">
        <v>113</v>
      </c>
      <c r="D7" s="6"/>
      <c r="E7" s="93">
        <v>45470000</v>
      </c>
      <c r="F7" s="93"/>
      <c r="G7" s="93"/>
      <c r="H7" s="93"/>
    </row>
    <row r="8" s="1" customFormat="1" ht="22" customHeight="1" spans="1:8">
      <c r="A8" s="9"/>
      <c r="B8" s="9"/>
      <c r="C8" s="6" t="s">
        <v>114</v>
      </c>
      <c r="D8" s="6"/>
      <c r="E8" s="93">
        <v>45470000</v>
      </c>
      <c r="F8" s="93"/>
      <c r="G8" s="93"/>
      <c r="H8" s="93"/>
    </row>
    <row r="9" s="1" customFormat="1" ht="22" customHeight="1" spans="1:8">
      <c r="A9" s="9"/>
      <c r="B9" s="9"/>
      <c r="C9" s="6" t="s">
        <v>115</v>
      </c>
      <c r="D9" s="6"/>
      <c r="E9" s="93">
        <v>0</v>
      </c>
      <c r="F9" s="93"/>
      <c r="G9" s="93"/>
      <c r="H9" s="93"/>
    </row>
    <row r="10" s="1" customFormat="1" ht="22" customHeight="1" spans="1:8">
      <c r="A10" s="9"/>
      <c r="B10" s="9"/>
      <c r="C10" s="6" t="s">
        <v>116</v>
      </c>
      <c r="D10" s="6"/>
      <c r="E10" s="93">
        <v>0</v>
      </c>
      <c r="F10" s="93"/>
      <c r="G10" s="93"/>
      <c r="H10" s="93"/>
    </row>
    <row r="11" s="1" customFormat="1" ht="57" customHeight="1" spans="1:8">
      <c r="A11" s="12" t="s">
        <v>117</v>
      </c>
      <c r="B11" s="6"/>
      <c r="C11" s="133" t="s">
        <v>320</v>
      </c>
      <c r="D11" s="134"/>
      <c r="E11" s="134"/>
      <c r="F11" s="134"/>
      <c r="G11" s="134"/>
      <c r="H11" s="135"/>
    </row>
    <row r="12" s="1" customFormat="1" ht="71" customHeight="1" spans="1:8">
      <c r="A12" s="97" t="s">
        <v>119</v>
      </c>
      <c r="B12" s="98"/>
      <c r="C12" s="133" t="s">
        <v>321</v>
      </c>
      <c r="D12" s="134"/>
      <c r="E12" s="134"/>
      <c r="F12" s="134"/>
      <c r="G12" s="134"/>
      <c r="H12" s="135"/>
    </row>
    <row r="13" s="1" customFormat="1" ht="24" customHeight="1" spans="1:8">
      <c r="A13" s="136" t="s">
        <v>27</v>
      </c>
      <c r="B13" s="23" t="s">
        <v>28</v>
      </c>
      <c r="C13" s="23" t="s">
        <v>29</v>
      </c>
      <c r="D13" s="23" t="s">
        <v>30</v>
      </c>
      <c r="E13" s="31" t="s">
        <v>31</v>
      </c>
      <c r="F13" s="31"/>
      <c r="G13" s="31"/>
      <c r="H13" s="31" t="s">
        <v>121</v>
      </c>
    </row>
    <row r="14" s="1" customFormat="1" ht="48" customHeight="1" spans="1:8">
      <c r="A14" s="137"/>
      <c r="B14" s="23" t="s">
        <v>33</v>
      </c>
      <c r="C14" s="23" t="s">
        <v>34</v>
      </c>
      <c r="D14" s="23" t="s">
        <v>322</v>
      </c>
      <c r="E14" s="233" t="s">
        <v>323</v>
      </c>
      <c r="F14" s="138"/>
      <c r="G14" s="138"/>
      <c r="H14" s="139"/>
    </row>
    <row r="15" s="1" customFormat="1" ht="48" customHeight="1" spans="1:8">
      <c r="A15" s="137"/>
      <c r="B15" s="23"/>
      <c r="C15" s="23" t="s">
        <v>59</v>
      </c>
      <c r="D15" s="23" t="s">
        <v>324</v>
      </c>
      <c r="E15" s="140" t="s">
        <v>65</v>
      </c>
      <c r="F15" s="140"/>
      <c r="G15" s="140"/>
      <c r="H15" s="139"/>
    </row>
    <row r="16" s="1" customFormat="1" ht="48" customHeight="1" spans="1:8">
      <c r="A16" s="137"/>
      <c r="B16" s="23"/>
      <c r="C16" s="23" t="s">
        <v>75</v>
      </c>
      <c r="D16" s="23" t="s">
        <v>325</v>
      </c>
      <c r="E16" s="23" t="s">
        <v>326</v>
      </c>
      <c r="F16" s="23"/>
      <c r="G16" s="23"/>
      <c r="H16" s="139"/>
    </row>
    <row r="17" s="1" customFormat="1" ht="48" customHeight="1" spans="1:8">
      <c r="A17" s="137"/>
      <c r="B17" s="23"/>
      <c r="C17" s="23" t="s">
        <v>80</v>
      </c>
      <c r="D17" s="23" t="s">
        <v>81</v>
      </c>
      <c r="E17" s="141">
        <v>1</v>
      </c>
      <c r="F17" s="141"/>
      <c r="G17" s="141"/>
      <c r="H17" s="139"/>
    </row>
    <row r="18" s="1" customFormat="1" ht="48" customHeight="1" spans="1:8">
      <c r="A18" s="137"/>
      <c r="B18" s="23"/>
      <c r="C18" s="23"/>
      <c r="D18" s="23" t="s">
        <v>327</v>
      </c>
      <c r="E18" s="23" t="s">
        <v>328</v>
      </c>
      <c r="F18" s="23"/>
      <c r="G18" s="23"/>
      <c r="H18" s="139"/>
    </row>
    <row r="19" s="1" customFormat="1" ht="48" customHeight="1" spans="1:8">
      <c r="A19" s="137"/>
      <c r="B19" s="59" t="s">
        <v>84</v>
      </c>
      <c r="C19" s="23" t="s">
        <v>85</v>
      </c>
      <c r="D19" s="23" t="s">
        <v>329</v>
      </c>
      <c r="E19" s="23" t="s">
        <v>330</v>
      </c>
      <c r="F19" s="23"/>
      <c r="G19" s="23"/>
      <c r="H19" s="139"/>
    </row>
    <row r="20" s="1" customFormat="1" ht="48" customHeight="1" spans="1:8">
      <c r="A20" s="137"/>
      <c r="B20" s="142"/>
      <c r="C20" s="23" t="s">
        <v>88</v>
      </c>
      <c r="D20" s="23" t="s">
        <v>331</v>
      </c>
      <c r="E20" s="233" t="s">
        <v>323</v>
      </c>
      <c r="F20" s="138"/>
      <c r="G20" s="138"/>
      <c r="H20" s="139"/>
    </row>
    <row r="21" s="1" customFormat="1" ht="48" customHeight="1" spans="1:8">
      <c r="A21" s="137"/>
      <c r="B21" s="143"/>
      <c r="C21" s="23" t="s">
        <v>332</v>
      </c>
      <c r="D21" s="23" t="s">
        <v>333</v>
      </c>
      <c r="E21" s="144" t="s">
        <v>334</v>
      </c>
      <c r="F21" s="145"/>
      <c r="G21" s="146"/>
      <c r="H21" s="139"/>
    </row>
    <row r="22" s="1" customFormat="1" ht="48" customHeight="1" spans="1:8">
      <c r="A22" s="137"/>
      <c r="B22" s="23" t="s">
        <v>99</v>
      </c>
      <c r="C22" s="23" t="s">
        <v>335</v>
      </c>
      <c r="D22" s="23" t="s">
        <v>336</v>
      </c>
      <c r="E22" s="140" t="s">
        <v>207</v>
      </c>
      <c r="F22" s="140"/>
      <c r="G22" s="140"/>
      <c r="H22" s="139"/>
    </row>
  </sheetData>
  <mergeCells count="38">
    <mergeCell ref="A1:H1"/>
    <mergeCell ref="A2:H2"/>
    <mergeCell ref="A3:B3"/>
    <mergeCell ref="C3:H3"/>
    <mergeCell ref="A4:B4"/>
    <mergeCell ref="C4:D4"/>
    <mergeCell ref="E4:F4"/>
    <mergeCell ref="G4:H4"/>
    <mergeCell ref="C5:H5"/>
    <mergeCell ref="C6:D6"/>
    <mergeCell ref="E6:H6"/>
    <mergeCell ref="C7:D7"/>
    <mergeCell ref="E7:H7"/>
    <mergeCell ref="C8:D8"/>
    <mergeCell ref="E8:H8"/>
    <mergeCell ref="C9:D9"/>
    <mergeCell ref="E9:H9"/>
    <mergeCell ref="C10:D10"/>
    <mergeCell ref="E10:H10"/>
    <mergeCell ref="A11:B11"/>
    <mergeCell ref="C11:H11"/>
    <mergeCell ref="A12:B12"/>
    <mergeCell ref="C12:H12"/>
    <mergeCell ref="E13:G13"/>
    <mergeCell ref="E14:G14"/>
    <mergeCell ref="E15:G15"/>
    <mergeCell ref="E16:G16"/>
    <mergeCell ref="E17:G17"/>
    <mergeCell ref="E18:G18"/>
    <mergeCell ref="E19:G19"/>
    <mergeCell ref="E20:G20"/>
    <mergeCell ref="E21:G21"/>
    <mergeCell ref="E22:G22"/>
    <mergeCell ref="A13:A22"/>
    <mergeCell ref="B14:B18"/>
    <mergeCell ref="B19:B21"/>
    <mergeCell ref="C17:C18"/>
    <mergeCell ref="A5:B10"/>
  </mergeCells>
  <pageMargins left="0.75" right="0.75" top="1" bottom="1" header="0.5" footer="0.5"/>
  <pageSetup paperSize="9" scale="81"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
  <sheetViews>
    <sheetView topLeftCell="A3" workbookViewId="0">
      <selection activeCell="E19" sqref="E19:G19"/>
    </sheetView>
  </sheetViews>
  <sheetFormatPr defaultColWidth="9" defaultRowHeight="13.5" outlineLevelCol="7"/>
  <cols>
    <col min="1" max="1" width="8.75" style="1" customWidth="1"/>
    <col min="2" max="2" width="10.5" style="1" customWidth="1"/>
    <col min="3" max="3" width="12.75" style="1" customWidth="1"/>
    <col min="4" max="4" width="30.625" style="1" customWidth="1"/>
    <col min="5" max="5" width="9" style="1"/>
    <col min="6" max="6" width="8" style="1" customWidth="1"/>
    <col min="7" max="7" width="12.875" style="1" customWidth="1"/>
    <col min="8" max="8" width="25" style="1" customWidth="1"/>
    <col min="9" max="16384" width="9" style="1"/>
  </cols>
  <sheetData>
    <row r="1" s="1" customFormat="1" ht="53.1" customHeight="1" spans="1:8">
      <c r="A1" s="2" t="s">
        <v>104</v>
      </c>
      <c r="B1" s="2"/>
      <c r="C1" s="2"/>
      <c r="D1" s="2"/>
      <c r="E1" s="2"/>
      <c r="F1" s="2"/>
      <c r="G1" s="2"/>
      <c r="H1" s="2"/>
    </row>
    <row r="2" s="1" customFormat="1" ht="24.95" customHeight="1" spans="1:8">
      <c r="A2" s="3" t="s">
        <v>1</v>
      </c>
      <c r="B2" s="3"/>
      <c r="C2" s="3"/>
      <c r="D2" s="3"/>
      <c r="E2" s="3"/>
      <c r="F2" s="3"/>
      <c r="G2" s="3"/>
      <c r="H2" s="3"/>
    </row>
    <row r="3" s="1" customFormat="1" ht="30.95" customHeight="1" spans="1:8">
      <c r="A3" s="4" t="s">
        <v>105</v>
      </c>
      <c r="B3" s="4"/>
      <c r="C3" s="5" t="s">
        <v>337</v>
      </c>
      <c r="D3" s="6"/>
      <c r="E3" s="6"/>
      <c r="F3" s="6"/>
      <c r="G3" s="6"/>
      <c r="H3" s="6"/>
    </row>
    <row r="4" s="1" customFormat="1" ht="30.95" customHeight="1" spans="1:8">
      <c r="A4" s="7" t="s">
        <v>107</v>
      </c>
      <c r="B4" s="7"/>
      <c r="C4" s="8" t="s">
        <v>4</v>
      </c>
      <c r="D4" s="8"/>
      <c r="E4" s="8" t="s">
        <v>108</v>
      </c>
      <c r="F4" s="8"/>
      <c r="G4" s="8" t="s">
        <v>109</v>
      </c>
      <c r="H4" s="8"/>
    </row>
    <row r="5" s="1" customFormat="1" ht="30.95" customHeight="1" spans="1:8">
      <c r="A5" s="9" t="s">
        <v>110</v>
      </c>
      <c r="B5" s="9"/>
      <c r="C5" s="10" t="s">
        <v>111</v>
      </c>
      <c r="D5" s="10"/>
      <c r="E5" s="10"/>
      <c r="F5" s="10"/>
      <c r="G5" s="10"/>
      <c r="H5" s="10"/>
    </row>
    <row r="6" s="1" customFormat="1" ht="30.95" customHeight="1" spans="1:8">
      <c r="A6" s="9"/>
      <c r="B6" s="9"/>
      <c r="C6" s="8" t="s">
        <v>112</v>
      </c>
      <c r="D6" s="8"/>
      <c r="E6" s="11">
        <f>E8+E9</f>
        <v>2484600</v>
      </c>
      <c r="F6" s="11"/>
      <c r="G6" s="11"/>
      <c r="H6" s="11"/>
    </row>
    <row r="7" s="1" customFormat="1" ht="30.95" customHeight="1" spans="1:8">
      <c r="A7" s="9"/>
      <c r="B7" s="9"/>
      <c r="C7" s="8" t="s">
        <v>113</v>
      </c>
      <c r="D7" s="8"/>
      <c r="E7" s="11">
        <f>E6</f>
        <v>2484600</v>
      </c>
      <c r="F7" s="11"/>
      <c r="G7" s="11"/>
      <c r="H7" s="11"/>
    </row>
    <row r="8" s="1" customFormat="1" ht="30.95" customHeight="1" spans="1:8">
      <c r="A8" s="9"/>
      <c r="B8" s="9"/>
      <c r="C8" s="8" t="s">
        <v>114</v>
      </c>
      <c r="D8" s="8"/>
      <c r="E8" s="11">
        <v>2484600</v>
      </c>
      <c r="F8" s="11"/>
      <c r="G8" s="11"/>
      <c r="H8" s="11"/>
    </row>
    <row r="9" s="1" customFormat="1" ht="30.95" customHeight="1" spans="1:8">
      <c r="A9" s="9"/>
      <c r="B9" s="9"/>
      <c r="C9" s="8" t="s">
        <v>115</v>
      </c>
      <c r="D9" s="8"/>
      <c r="E9" s="11"/>
      <c r="F9" s="11"/>
      <c r="G9" s="11"/>
      <c r="H9" s="11"/>
    </row>
    <row r="10" s="1" customFormat="1" ht="30.95" customHeight="1" spans="1:8">
      <c r="A10" s="9"/>
      <c r="B10" s="9"/>
      <c r="C10" s="8" t="s">
        <v>116</v>
      </c>
      <c r="D10" s="8"/>
      <c r="E10" s="11">
        <v>0</v>
      </c>
      <c r="F10" s="11"/>
      <c r="G10" s="11"/>
      <c r="H10" s="11"/>
    </row>
    <row r="11" s="1" customFormat="1" ht="30.95" customHeight="1" spans="1:8">
      <c r="A11" s="12" t="s">
        <v>117</v>
      </c>
      <c r="B11" s="6"/>
      <c r="C11" s="46" t="s">
        <v>338</v>
      </c>
      <c r="D11" s="47"/>
      <c r="E11" s="47"/>
      <c r="F11" s="47"/>
      <c r="G11" s="47"/>
      <c r="H11" s="48"/>
    </row>
    <row r="12" s="1" customFormat="1" ht="45" customHeight="1" spans="1:8">
      <c r="A12" s="12" t="s">
        <v>119</v>
      </c>
      <c r="B12" s="6"/>
      <c r="C12" s="46" t="s">
        <v>339</v>
      </c>
      <c r="D12" s="47"/>
      <c r="E12" s="47"/>
      <c r="F12" s="47"/>
      <c r="G12" s="47"/>
      <c r="H12" s="48"/>
    </row>
    <row r="13" s="1" customFormat="1" ht="30.95" customHeight="1" spans="1:8">
      <c r="A13" s="31" t="s">
        <v>120</v>
      </c>
      <c r="B13" s="16" t="s">
        <v>28</v>
      </c>
      <c r="C13" s="17" t="s">
        <v>29</v>
      </c>
      <c r="D13" s="18" t="s">
        <v>30</v>
      </c>
      <c r="E13" s="14" t="s">
        <v>31</v>
      </c>
      <c r="F13" s="14"/>
      <c r="G13" s="8"/>
      <c r="H13" s="18" t="s">
        <v>121</v>
      </c>
    </row>
    <row r="14" s="1" customFormat="1" ht="30.95" customHeight="1" spans="1:8">
      <c r="A14" s="31"/>
      <c r="B14" s="36" t="s">
        <v>33</v>
      </c>
      <c r="C14" s="123" t="s">
        <v>34</v>
      </c>
      <c r="D14" s="18" t="s">
        <v>340</v>
      </c>
      <c r="E14" s="124" t="s">
        <v>341</v>
      </c>
      <c r="F14" s="124"/>
      <c r="G14" s="124"/>
      <c r="H14" s="27"/>
    </row>
    <row r="15" s="1" customFormat="1" ht="30.95" customHeight="1" spans="1:8">
      <c r="A15" s="31"/>
      <c r="B15" s="36"/>
      <c r="C15" s="49"/>
      <c r="D15" s="18" t="s">
        <v>342</v>
      </c>
      <c r="E15" s="124" t="s">
        <v>343</v>
      </c>
      <c r="F15" s="124"/>
      <c r="G15" s="124"/>
      <c r="H15" s="27"/>
    </row>
    <row r="16" s="1" customFormat="1" ht="30.95" customHeight="1" spans="1:8">
      <c r="A16" s="31"/>
      <c r="B16" s="36"/>
      <c r="C16" s="49"/>
      <c r="D16" s="18" t="s">
        <v>344</v>
      </c>
      <c r="E16" s="124" t="s">
        <v>345</v>
      </c>
      <c r="F16" s="124"/>
      <c r="G16" s="124"/>
      <c r="H16" s="27"/>
    </row>
    <row r="17" s="1" customFormat="1" ht="30.95" customHeight="1" spans="1:8">
      <c r="A17" s="31"/>
      <c r="B17" s="36"/>
      <c r="C17" s="125"/>
      <c r="D17" s="18" t="s">
        <v>346</v>
      </c>
      <c r="E17" s="126" t="s">
        <v>347</v>
      </c>
      <c r="F17" s="126"/>
      <c r="G17" s="126"/>
      <c r="H17" s="27"/>
    </row>
    <row r="18" s="1" customFormat="1" ht="30.95" customHeight="1" spans="1:8">
      <c r="A18" s="31"/>
      <c r="B18" s="127"/>
      <c r="C18" s="31" t="s">
        <v>59</v>
      </c>
      <c r="D18" s="18" t="s">
        <v>348</v>
      </c>
      <c r="E18" s="234" t="s">
        <v>69</v>
      </c>
      <c r="F18" s="14"/>
      <c r="G18" s="8"/>
      <c r="H18" s="27"/>
    </row>
    <row r="19" s="1" customFormat="1" ht="30.95" customHeight="1" spans="1:8">
      <c r="A19" s="31"/>
      <c r="B19" s="127"/>
      <c r="C19" s="31"/>
      <c r="D19" s="18" t="s">
        <v>349</v>
      </c>
      <c r="E19" s="234" t="s">
        <v>69</v>
      </c>
      <c r="F19" s="14"/>
      <c r="G19" s="8"/>
      <c r="H19" s="27"/>
    </row>
    <row r="20" s="1" customFormat="1" ht="30.95" customHeight="1" spans="1:8">
      <c r="A20" s="31"/>
      <c r="B20" s="127"/>
      <c r="C20" s="31"/>
      <c r="D20" s="18" t="s">
        <v>350</v>
      </c>
      <c r="E20" s="234" t="s">
        <v>69</v>
      </c>
      <c r="F20" s="14"/>
      <c r="G20" s="8"/>
      <c r="H20" s="27"/>
    </row>
    <row r="21" s="1" customFormat="1" ht="30.95" customHeight="1" spans="1:8">
      <c r="A21" s="31"/>
      <c r="B21" s="127"/>
      <c r="C21" s="31"/>
      <c r="D21" s="37" t="s">
        <v>351</v>
      </c>
      <c r="E21" s="6" t="s">
        <v>352</v>
      </c>
      <c r="F21" s="6"/>
      <c r="G21" s="6"/>
      <c r="H21" s="34"/>
    </row>
    <row r="22" s="1" customFormat="1" ht="30.95" customHeight="1" spans="1:8">
      <c r="A22" s="31"/>
      <c r="B22" s="127"/>
      <c r="C22" s="45" t="s">
        <v>75</v>
      </c>
      <c r="D22" s="31" t="s">
        <v>353</v>
      </c>
      <c r="E22" s="129" t="s">
        <v>38</v>
      </c>
      <c r="F22" s="51"/>
      <c r="G22" s="6"/>
      <c r="H22" s="34"/>
    </row>
    <row r="23" s="1" customFormat="1" ht="30.95" customHeight="1" spans="1:8">
      <c r="A23" s="31"/>
      <c r="B23" s="127"/>
      <c r="C23" s="31" t="s">
        <v>80</v>
      </c>
      <c r="D23" s="45" t="s">
        <v>354</v>
      </c>
      <c r="E23" s="52" t="s">
        <v>355</v>
      </c>
      <c r="F23" s="52"/>
      <c r="G23" s="52"/>
      <c r="H23" s="34"/>
    </row>
    <row r="24" s="1" customFormat="1" ht="30.95" customHeight="1" spans="1:8">
      <c r="A24" s="31"/>
      <c r="B24" s="127"/>
      <c r="C24" s="31"/>
      <c r="D24" s="45" t="s">
        <v>356</v>
      </c>
      <c r="E24" s="17" t="s">
        <v>357</v>
      </c>
      <c r="F24" s="17"/>
      <c r="G24" s="17"/>
      <c r="H24" s="38"/>
    </row>
    <row r="25" s="1" customFormat="1" ht="30.95" customHeight="1" spans="1:8">
      <c r="A25" s="31"/>
      <c r="B25" s="41" t="s">
        <v>84</v>
      </c>
      <c r="C25" s="31" t="s">
        <v>96</v>
      </c>
      <c r="D25" s="31" t="s">
        <v>358</v>
      </c>
      <c r="E25" s="130" t="s">
        <v>291</v>
      </c>
      <c r="F25" s="131"/>
      <c r="G25" s="132"/>
      <c r="H25" s="34"/>
    </row>
    <row r="26" s="1" customFormat="1" ht="33" customHeight="1" spans="1:8">
      <c r="A26" s="31"/>
      <c r="B26" s="41" t="s">
        <v>99</v>
      </c>
      <c r="C26" s="31" t="s">
        <v>99</v>
      </c>
      <c r="D26" s="31" t="s">
        <v>359</v>
      </c>
      <c r="E26" s="6" t="s">
        <v>139</v>
      </c>
      <c r="F26" s="6"/>
      <c r="G26" s="6"/>
      <c r="H26" s="34"/>
    </row>
  </sheetData>
  <mergeCells count="43">
    <mergeCell ref="A1:H1"/>
    <mergeCell ref="A2:H2"/>
    <mergeCell ref="A3:B3"/>
    <mergeCell ref="C3:H3"/>
    <mergeCell ref="A4:B4"/>
    <mergeCell ref="C4:D4"/>
    <mergeCell ref="E4:F4"/>
    <mergeCell ref="G4:H4"/>
    <mergeCell ref="C5:H5"/>
    <mergeCell ref="C6:D6"/>
    <mergeCell ref="E6:H6"/>
    <mergeCell ref="C7:D7"/>
    <mergeCell ref="E7:H7"/>
    <mergeCell ref="C8:D8"/>
    <mergeCell ref="E8:H8"/>
    <mergeCell ref="C9:D9"/>
    <mergeCell ref="E9:H9"/>
    <mergeCell ref="C10:D10"/>
    <mergeCell ref="E10:H10"/>
    <mergeCell ref="A11:B11"/>
    <mergeCell ref="C11:H11"/>
    <mergeCell ref="A12:B12"/>
    <mergeCell ref="C12:H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A13:A26"/>
    <mergeCell ref="B14:B24"/>
    <mergeCell ref="C14:C17"/>
    <mergeCell ref="C18:C21"/>
    <mergeCell ref="C23:C24"/>
    <mergeCell ref="A5:B10"/>
  </mergeCells>
  <pageMargins left="0.75" right="0.75" top="1" bottom="1" header="0.5" footer="0.5"/>
  <pageSetup paperSize="9" scale="74"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workbookViewId="0">
      <selection activeCell="E7" sqref="E7:H7"/>
    </sheetView>
  </sheetViews>
  <sheetFormatPr defaultColWidth="9" defaultRowHeight="13.5" outlineLevelCol="7"/>
  <cols>
    <col min="1" max="1" width="8.8" style="113" customWidth="1"/>
    <col min="2" max="2" width="10.5" style="113" customWidth="1"/>
    <col min="3" max="3" width="12.75" style="113" customWidth="1"/>
    <col min="4" max="4" width="30.65" style="113" customWidth="1"/>
    <col min="5" max="5" width="9" style="113"/>
    <col min="6" max="6" width="8" style="113" customWidth="1"/>
    <col min="7" max="7" width="12.8166666666667" style="113" customWidth="1"/>
    <col min="8" max="8" width="25.0583333333333" style="113" customWidth="1"/>
    <col min="9" max="16384" width="9" style="113"/>
  </cols>
  <sheetData>
    <row r="1" s="1" customFormat="1" ht="53" customHeight="1" spans="1:8">
      <c r="A1" s="2" t="s">
        <v>104</v>
      </c>
      <c r="B1" s="2"/>
      <c r="C1" s="2"/>
      <c r="D1" s="2"/>
      <c r="E1" s="2"/>
      <c r="F1" s="2"/>
      <c r="G1" s="2"/>
      <c r="H1" s="2"/>
    </row>
    <row r="2" s="1" customFormat="1" ht="25" customHeight="1" spans="1:8">
      <c r="A2" s="3" t="s">
        <v>1</v>
      </c>
      <c r="B2" s="3"/>
      <c r="C2" s="3"/>
      <c r="D2" s="3"/>
      <c r="E2" s="3"/>
      <c r="F2" s="3"/>
      <c r="G2" s="3"/>
      <c r="H2" s="3"/>
    </row>
    <row r="3" s="1" customFormat="1" ht="31" customHeight="1" spans="1:8">
      <c r="A3" s="4" t="s">
        <v>105</v>
      </c>
      <c r="B3" s="4"/>
      <c r="C3" s="5" t="s">
        <v>360</v>
      </c>
      <c r="D3" s="6"/>
      <c r="E3" s="6"/>
      <c r="F3" s="6"/>
      <c r="G3" s="6"/>
      <c r="H3" s="6"/>
    </row>
    <row r="4" s="1" customFormat="1" ht="31" customHeight="1" spans="1:8">
      <c r="A4" s="7" t="s">
        <v>107</v>
      </c>
      <c r="B4" s="7"/>
      <c r="C4" s="8" t="s">
        <v>4</v>
      </c>
      <c r="D4" s="8"/>
      <c r="E4" s="8" t="s">
        <v>108</v>
      </c>
      <c r="F4" s="8"/>
      <c r="G4" s="8" t="s">
        <v>109</v>
      </c>
      <c r="H4" s="8"/>
    </row>
    <row r="5" s="1" customFormat="1" ht="31" customHeight="1" spans="1:8">
      <c r="A5" s="9" t="s">
        <v>110</v>
      </c>
      <c r="B5" s="9"/>
      <c r="C5" s="10" t="s">
        <v>111</v>
      </c>
      <c r="D5" s="10"/>
      <c r="E5" s="10"/>
      <c r="F5" s="10"/>
      <c r="G5" s="10"/>
      <c r="H5" s="10"/>
    </row>
    <row r="6" s="1" customFormat="1" ht="31" customHeight="1" spans="1:8">
      <c r="A6" s="9"/>
      <c r="B6" s="9"/>
      <c r="C6" s="8" t="s">
        <v>112</v>
      </c>
      <c r="D6" s="8"/>
      <c r="E6" s="11">
        <f>E7</f>
        <v>300000</v>
      </c>
      <c r="F6" s="11"/>
      <c r="G6" s="11"/>
      <c r="H6" s="11"/>
    </row>
    <row r="7" s="1" customFormat="1" ht="31" customHeight="1" spans="1:8">
      <c r="A7" s="9"/>
      <c r="B7" s="9"/>
      <c r="C7" s="8" t="s">
        <v>113</v>
      </c>
      <c r="D7" s="8"/>
      <c r="E7" s="117">
        <f>E8+E9</f>
        <v>300000</v>
      </c>
      <c r="F7" s="117"/>
      <c r="G7" s="117"/>
      <c r="H7" s="117"/>
    </row>
    <row r="8" s="1" customFormat="1" ht="31" customHeight="1" spans="1:8">
      <c r="A8" s="9"/>
      <c r="B8" s="9"/>
      <c r="C8" s="8" t="s">
        <v>114</v>
      </c>
      <c r="D8" s="8"/>
      <c r="E8" s="11">
        <f>150000+150000</f>
        <v>300000</v>
      </c>
      <c r="F8" s="11"/>
      <c r="G8" s="11"/>
      <c r="H8" s="11"/>
    </row>
    <row r="9" s="1" customFormat="1" ht="31" customHeight="1" spans="1:8">
      <c r="A9" s="9"/>
      <c r="B9" s="9"/>
      <c r="C9" s="8" t="s">
        <v>115</v>
      </c>
      <c r="D9" s="8"/>
      <c r="E9" s="11"/>
      <c r="F9" s="11"/>
      <c r="G9" s="11"/>
      <c r="H9" s="11"/>
    </row>
    <row r="10" s="1" customFormat="1" ht="31" customHeight="1" spans="1:8">
      <c r="A10" s="9"/>
      <c r="B10" s="9"/>
      <c r="C10" s="8" t="s">
        <v>116</v>
      </c>
      <c r="D10" s="8"/>
      <c r="E10" s="11">
        <v>0</v>
      </c>
      <c r="F10" s="11"/>
      <c r="G10" s="11"/>
      <c r="H10" s="11"/>
    </row>
    <row r="11" s="1" customFormat="1" ht="31" customHeight="1" spans="1:8">
      <c r="A11" s="12" t="s">
        <v>117</v>
      </c>
      <c r="B11" s="6"/>
      <c r="C11" s="46" t="s">
        <v>361</v>
      </c>
      <c r="D11" s="47"/>
      <c r="E11" s="47"/>
      <c r="F11" s="47"/>
      <c r="G11" s="47"/>
      <c r="H11" s="48"/>
    </row>
    <row r="12" s="1" customFormat="1" ht="63" customHeight="1" spans="1:8">
      <c r="A12" s="12" t="s">
        <v>119</v>
      </c>
      <c r="B12" s="6"/>
      <c r="C12" s="46" t="s">
        <v>362</v>
      </c>
      <c r="D12" s="47"/>
      <c r="E12" s="47"/>
      <c r="F12" s="47"/>
      <c r="G12" s="47"/>
      <c r="H12" s="48"/>
    </row>
    <row r="13" s="1" customFormat="1" ht="31" customHeight="1" spans="1:8">
      <c r="A13" s="31" t="s">
        <v>120</v>
      </c>
      <c r="B13" s="16" t="s">
        <v>28</v>
      </c>
      <c r="C13" s="17" t="s">
        <v>29</v>
      </c>
      <c r="D13" s="18" t="s">
        <v>30</v>
      </c>
      <c r="E13" s="14" t="s">
        <v>31</v>
      </c>
      <c r="F13" s="14"/>
      <c r="G13" s="8"/>
      <c r="H13" s="18" t="s">
        <v>121</v>
      </c>
    </row>
    <row r="14" s="1" customFormat="1" ht="31" customHeight="1" spans="1:8">
      <c r="A14" s="31"/>
      <c r="B14" s="36" t="s">
        <v>33</v>
      </c>
      <c r="C14" s="118" t="s">
        <v>34</v>
      </c>
      <c r="D14" s="18" t="s">
        <v>363</v>
      </c>
      <c r="E14" s="235" t="s">
        <v>364</v>
      </c>
      <c r="F14" s="8"/>
      <c r="G14" s="8"/>
      <c r="H14" s="27"/>
    </row>
    <row r="15" s="1" customFormat="1" ht="31" customHeight="1" spans="1:8">
      <c r="A15" s="31"/>
      <c r="B15" s="36"/>
      <c r="C15" s="118"/>
      <c r="D15" s="18" t="s">
        <v>365</v>
      </c>
      <c r="E15" s="235" t="s">
        <v>366</v>
      </c>
      <c r="F15" s="8"/>
      <c r="G15" s="8"/>
      <c r="H15" s="27"/>
    </row>
    <row r="16" s="1" customFormat="1" ht="31" customHeight="1" spans="1:8">
      <c r="A16" s="31"/>
      <c r="B16" s="36"/>
      <c r="C16" s="118"/>
      <c r="D16" s="18" t="s">
        <v>367</v>
      </c>
      <c r="E16" s="236" t="s">
        <v>368</v>
      </c>
      <c r="F16" s="14"/>
      <c r="G16" s="8"/>
      <c r="H16" s="27"/>
    </row>
    <row r="17" s="1" customFormat="1" ht="31" customHeight="1" spans="1:8">
      <c r="A17" s="31"/>
      <c r="B17" s="36"/>
      <c r="C17" s="119"/>
      <c r="D17" s="18" t="s">
        <v>369</v>
      </c>
      <c r="E17" s="236" t="s">
        <v>370</v>
      </c>
      <c r="F17" s="14"/>
      <c r="G17" s="8"/>
      <c r="H17" s="27"/>
    </row>
    <row r="18" s="1" customFormat="1" ht="31" customHeight="1" spans="1:8">
      <c r="A18" s="31"/>
      <c r="B18" s="36"/>
      <c r="C18" s="120" t="s">
        <v>59</v>
      </c>
      <c r="D18" s="37" t="s">
        <v>371</v>
      </c>
      <c r="E18" s="6" t="s">
        <v>372</v>
      </c>
      <c r="F18" s="6"/>
      <c r="G18" s="6"/>
      <c r="H18" s="34"/>
    </row>
    <row r="19" s="1" customFormat="1" ht="31" customHeight="1" spans="1:8">
      <c r="A19" s="31"/>
      <c r="B19" s="36"/>
      <c r="C19" s="121"/>
      <c r="D19" s="31" t="s">
        <v>373</v>
      </c>
      <c r="E19" s="237" t="s">
        <v>374</v>
      </c>
      <c r="F19" s="51"/>
      <c r="G19" s="6"/>
      <c r="H19" s="34"/>
    </row>
    <row r="20" s="1" customFormat="1" ht="31" customHeight="1" spans="1:8">
      <c r="A20" s="31"/>
      <c r="B20" s="36"/>
      <c r="C20" s="37" t="s">
        <v>75</v>
      </c>
      <c r="D20" s="37" t="s">
        <v>375</v>
      </c>
      <c r="E20" s="6" t="s">
        <v>245</v>
      </c>
      <c r="F20" s="6"/>
      <c r="G20" s="6"/>
      <c r="H20" s="34"/>
    </row>
    <row r="21" s="1" customFormat="1" ht="31" customHeight="1" spans="1:8">
      <c r="A21" s="31"/>
      <c r="B21" s="21"/>
      <c r="C21" s="31" t="s">
        <v>80</v>
      </c>
      <c r="D21" s="45" t="s">
        <v>190</v>
      </c>
      <c r="E21" s="52" t="s">
        <v>376</v>
      </c>
      <c r="F21" s="52"/>
      <c r="G21" s="52"/>
      <c r="H21" s="38" t="s">
        <v>377</v>
      </c>
    </row>
    <row r="22" s="1" customFormat="1" ht="31" customHeight="1" spans="1:8">
      <c r="A22" s="31"/>
      <c r="B22" s="54" t="s">
        <v>84</v>
      </c>
      <c r="C22" s="31" t="s">
        <v>92</v>
      </c>
      <c r="D22" s="45" t="s">
        <v>378</v>
      </c>
      <c r="E22" s="31" t="s">
        <v>65</v>
      </c>
      <c r="F22" s="31"/>
      <c r="G22" s="31"/>
      <c r="H22" s="34"/>
    </row>
    <row r="23" s="1" customFormat="1" ht="31" customHeight="1" spans="1:8">
      <c r="A23" s="31"/>
      <c r="B23" s="55"/>
      <c r="C23" s="31" t="s">
        <v>96</v>
      </c>
      <c r="D23" s="31" t="s">
        <v>379</v>
      </c>
      <c r="E23" s="86" t="s">
        <v>380</v>
      </c>
      <c r="F23" s="86"/>
      <c r="G23" s="16"/>
      <c r="H23" s="34"/>
    </row>
    <row r="24" s="1" customFormat="1" ht="31" customHeight="1" spans="1:8">
      <c r="A24" s="31"/>
      <c r="B24" s="41" t="s">
        <v>99</v>
      </c>
      <c r="C24" s="31" t="s">
        <v>99</v>
      </c>
      <c r="D24" s="31" t="s">
        <v>381</v>
      </c>
      <c r="E24" s="6" t="s">
        <v>139</v>
      </c>
      <c r="F24" s="6"/>
      <c r="G24" s="6"/>
      <c r="H24" s="34"/>
    </row>
  </sheetData>
  <mergeCells count="41">
    <mergeCell ref="A1:H1"/>
    <mergeCell ref="A2:H2"/>
    <mergeCell ref="A3:B3"/>
    <mergeCell ref="C3:H3"/>
    <mergeCell ref="A4:B4"/>
    <mergeCell ref="C4:D4"/>
    <mergeCell ref="E4:F4"/>
    <mergeCell ref="G4:H4"/>
    <mergeCell ref="C5:H5"/>
    <mergeCell ref="C6:D6"/>
    <mergeCell ref="E6:H6"/>
    <mergeCell ref="C7:D7"/>
    <mergeCell ref="E7:H7"/>
    <mergeCell ref="C8:D8"/>
    <mergeCell ref="E8:H8"/>
    <mergeCell ref="C9:D9"/>
    <mergeCell ref="E9:H9"/>
    <mergeCell ref="C10:D10"/>
    <mergeCell ref="E10:H10"/>
    <mergeCell ref="A11:B11"/>
    <mergeCell ref="C11:H11"/>
    <mergeCell ref="A12:B12"/>
    <mergeCell ref="C12:H12"/>
    <mergeCell ref="E13:G13"/>
    <mergeCell ref="E14:G14"/>
    <mergeCell ref="E15:G15"/>
    <mergeCell ref="E16:G16"/>
    <mergeCell ref="E17:G17"/>
    <mergeCell ref="E18:G18"/>
    <mergeCell ref="E19:G19"/>
    <mergeCell ref="E20:G20"/>
    <mergeCell ref="E21:G21"/>
    <mergeCell ref="E22:G22"/>
    <mergeCell ref="E23:G23"/>
    <mergeCell ref="E24:G24"/>
    <mergeCell ref="A13:A24"/>
    <mergeCell ref="B14:B21"/>
    <mergeCell ref="B22:B23"/>
    <mergeCell ref="C14:C17"/>
    <mergeCell ref="C18:C19"/>
    <mergeCell ref="A5:B10"/>
  </mergeCells>
  <pageMargins left="0.75" right="0.75" top="1" bottom="1" header="0.5" footer="0.5"/>
  <pageSetup paperSize="9" scale="74"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workbookViewId="0">
      <selection activeCell="C5" sqref="C5:H5"/>
    </sheetView>
  </sheetViews>
  <sheetFormatPr defaultColWidth="9" defaultRowHeight="13.5" outlineLevelCol="7"/>
  <cols>
    <col min="1" max="1" width="8.8" style="113" customWidth="1"/>
    <col min="2" max="2" width="10.5" style="113" customWidth="1"/>
    <col min="3" max="3" width="12.75" style="113" customWidth="1"/>
    <col min="4" max="4" width="30.65" style="113" customWidth="1"/>
    <col min="5" max="5" width="9" style="113"/>
    <col min="6" max="6" width="8" style="113" customWidth="1"/>
    <col min="7" max="7" width="12.8166666666667" style="113" customWidth="1"/>
    <col min="8" max="8" width="25.0583333333333" style="113" customWidth="1"/>
    <col min="9" max="16384" width="9" style="113"/>
  </cols>
  <sheetData>
    <row r="1" s="1" customFormat="1" ht="53" customHeight="1" spans="1:8">
      <c r="A1" s="2" t="s">
        <v>104</v>
      </c>
      <c r="B1" s="2"/>
      <c r="C1" s="2"/>
      <c r="D1" s="2"/>
      <c r="E1" s="2"/>
      <c r="F1" s="2"/>
      <c r="G1" s="2"/>
      <c r="H1" s="2"/>
    </row>
    <row r="2" s="1" customFormat="1" ht="25" customHeight="1" spans="1:8">
      <c r="A2" s="3" t="s">
        <v>1</v>
      </c>
      <c r="B2" s="3"/>
      <c r="C2" s="3"/>
      <c r="D2" s="3"/>
      <c r="E2" s="3"/>
      <c r="F2" s="3"/>
      <c r="G2" s="3"/>
      <c r="H2" s="3"/>
    </row>
    <row r="3" s="1" customFormat="1" ht="31" customHeight="1" spans="1:8">
      <c r="A3" s="4" t="s">
        <v>105</v>
      </c>
      <c r="B3" s="4"/>
      <c r="C3" s="5" t="s">
        <v>382</v>
      </c>
      <c r="D3" s="6"/>
      <c r="E3" s="6"/>
      <c r="F3" s="6"/>
      <c r="G3" s="6"/>
      <c r="H3" s="6"/>
    </row>
    <row r="4" s="1" customFormat="1" ht="31" customHeight="1" spans="1:8">
      <c r="A4" s="7" t="s">
        <v>107</v>
      </c>
      <c r="B4" s="7"/>
      <c r="C4" s="8" t="s">
        <v>4</v>
      </c>
      <c r="D4" s="8"/>
      <c r="E4" s="8" t="s">
        <v>108</v>
      </c>
      <c r="F4" s="8"/>
      <c r="G4" s="8" t="s">
        <v>383</v>
      </c>
      <c r="H4" s="8"/>
    </row>
    <row r="5" s="1" customFormat="1" ht="31" customHeight="1" spans="1:8">
      <c r="A5" s="9" t="s">
        <v>110</v>
      </c>
      <c r="B5" s="9"/>
      <c r="C5" s="10" t="s">
        <v>111</v>
      </c>
      <c r="D5" s="10"/>
      <c r="E5" s="10"/>
      <c r="F5" s="10"/>
      <c r="G5" s="10"/>
      <c r="H5" s="10"/>
    </row>
    <row r="6" s="1" customFormat="1" ht="31" customHeight="1" spans="1:8">
      <c r="A6" s="9"/>
      <c r="B6" s="9"/>
      <c r="C6" s="8" t="s">
        <v>112</v>
      </c>
      <c r="D6" s="8"/>
      <c r="E6" s="11">
        <f>E8+E9+E10</f>
        <v>1943000</v>
      </c>
      <c r="F6" s="11"/>
      <c r="G6" s="11"/>
      <c r="H6" s="11"/>
    </row>
    <row r="7" s="1" customFormat="1" ht="31" customHeight="1" spans="1:8">
      <c r="A7" s="9"/>
      <c r="B7" s="9"/>
      <c r="C7" s="8" t="s">
        <v>113</v>
      </c>
      <c r="D7" s="8"/>
      <c r="E7" s="11">
        <v>963000</v>
      </c>
      <c r="F7" s="11"/>
      <c r="G7" s="11"/>
      <c r="H7" s="11"/>
    </row>
    <row r="8" s="1" customFormat="1" ht="31" customHeight="1" spans="1:8">
      <c r="A8" s="9"/>
      <c r="B8" s="9"/>
      <c r="C8" s="8" t="s">
        <v>114</v>
      </c>
      <c r="D8" s="8"/>
      <c r="E8" s="11">
        <v>963000</v>
      </c>
      <c r="F8" s="11"/>
      <c r="G8" s="11"/>
      <c r="H8" s="11"/>
    </row>
    <row r="9" s="1" customFormat="1" ht="31" customHeight="1" spans="1:8">
      <c r="A9" s="9"/>
      <c r="B9" s="9"/>
      <c r="C9" s="8" t="s">
        <v>115</v>
      </c>
      <c r="D9" s="8"/>
      <c r="E9" s="11">
        <v>0</v>
      </c>
      <c r="F9" s="11"/>
      <c r="G9" s="11"/>
      <c r="H9" s="11"/>
    </row>
    <row r="10" s="1" customFormat="1" ht="31" customHeight="1" spans="1:8">
      <c r="A10" s="9"/>
      <c r="B10" s="9"/>
      <c r="C10" s="8" t="s">
        <v>116</v>
      </c>
      <c r="D10" s="8"/>
      <c r="E10" s="11">
        <v>980000</v>
      </c>
      <c r="F10" s="11"/>
      <c r="G10" s="11"/>
      <c r="H10" s="11"/>
    </row>
    <row r="11" s="1" customFormat="1" ht="56" customHeight="1" spans="1:8">
      <c r="A11" s="12" t="s">
        <v>117</v>
      </c>
      <c r="B11" s="6"/>
      <c r="C11" s="13" t="s">
        <v>384</v>
      </c>
      <c r="D11" s="14"/>
      <c r="E11" s="14"/>
      <c r="F11" s="14"/>
      <c r="G11" s="14"/>
      <c r="H11" s="8"/>
    </row>
    <row r="12" s="1" customFormat="1" ht="31" customHeight="1" spans="1:8">
      <c r="A12" s="12" t="s">
        <v>119</v>
      </c>
      <c r="B12" s="6"/>
      <c r="C12" s="13" t="s">
        <v>385</v>
      </c>
      <c r="D12" s="14"/>
      <c r="E12" s="14"/>
      <c r="F12" s="14"/>
      <c r="G12" s="14"/>
      <c r="H12" s="8"/>
    </row>
    <row r="13" s="1" customFormat="1" ht="31" customHeight="1" spans="1:8">
      <c r="A13" s="31" t="s">
        <v>120</v>
      </c>
      <c r="B13" s="16" t="s">
        <v>28</v>
      </c>
      <c r="C13" s="17" t="s">
        <v>29</v>
      </c>
      <c r="D13" s="18" t="s">
        <v>30</v>
      </c>
      <c r="E13" s="79" t="s">
        <v>31</v>
      </c>
      <c r="F13" s="79"/>
      <c r="G13" s="80"/>
      <c r="H13" s="18" t="s">
        <v>121</v>
      </c>
    </row>
    <row r="14" s="1" customFormat="1" ht="31" customHeight="1" spans="1:8">
      <c r="A14" s="31"/>
      <c r="B14" s="36" t="s">
        <v>33</v>
      </c>
      <c r="C14" s="49" t="s">
        <v>34</v>
      </c>
      <c r="D14" s="18" t="s">
        <v>386</v>
      </c>
      <c r="E14" s="238" t="s">
        <v>387</v>
      </c>
      <c r="F14" s="80"/>
      <c r="G14" s="80"/>
      <c r="H14" s="27"/>
    </row>
    <row r="15" s="1" customFormat="1" ht="31" customHeight="1" spans="1:8">
      <c r="A15" s="31"/>
      <c r="B15" s="36"/>
      <c r="C15" s="49"/>
      <c r="D15" s="18" t="s">
        <v>388</v>
      </c>
      <c r="E15" s="238" t="s">
        <v>389</v>
      </c>
      <c r="F15" s="80"/>
      <c r="G15" s="80"/>
      <c r="H15" s="27"/>
    </row>
    <row r="16" s="1" customFormat="1" ht="31" customHeight="1" spans="1:8">
      <c r="A16" s="31"/>
      <c r="B16" s="36"/>
      <c r="C16" s="68" t="s">
        <v>59</v>
      </c>
      <c r="D16" s="38" t="s">
        <v>286</v>
      </c>
      <c r="E16" s="114" t="s">
        <v>38</v>
      </c>
      <c r="F16" s="114"/>
      <c r="G16" s="114"/>
      <c r="H16" s="34"/>
    </row>
    <row r="17" s="1" customFormat="1" ht="31" customHeight="1" spans="1:8">
      <c r="A17" s="31"/>
      <c r="B17" s="36"/>
      <c r="C17" s="37" t="s">
        <v>75</v>
      </c>
      <c r="D17" s="37" t="s">
        <v>149</v>
      </c>
      <c r="E17" s="114" t="s">
        <v>150</v>
      </c>
      <c r="F17" s="114"/>
      <c r="G17" s="114"/>
      <c r="H17" s="34"/>
    </row>
    <row r="18" s="1" customFormat="1" ht="31" customHeight="1" spans="1:8">
      <c r="A18" s="31"/>
      <c r="B18" s="21"/>
      <c r="C18" s="31" t="s">
        <v>80</v>
      </c>
      <c r="D18" s="45" t="s">
        <v>81</v>
      </c>
      <c r="E18" s="239" t="s">
        <v>69</v>
      </c>
      <c r="F18" s="115"/>
      <c r="G18" s="115"/>
      <c r="H18" s="34"/>
    </row>
    <row r="19" s="1" customFormat="1" ht="31" customHeight="1" spans="1:8">
      <c r="A19" s="31"/>
      <c r="B19" s="21"/>
      <c r="C19" s="31"/>
      <c r="D19" s="45" t="s">
        <v>390</v>
      </c>
      <c r="E19" s="81" t="s">
        <v>391</v>
      </c>
      <c r="F19" s="81"/>
      <c r="G19" s="81"/>
      <c r="H19" s="38" t="s">
        <v>392</v>
      </c>
    </row>
    <row r="20" s="1" customFormat="1" ht="31" customHeight="1" spans="1:8">
      <c r="A20" s="31"/>
      <c r="B20" s="54" t="s">
        <v>84</v>
      </c>
      <c r="C20" s="31" t="s">
        <v>92</v>
      </c>
      <c r="D20" s="45" t="s">
        <v>393</v>
      </c>
      <c r="E20" s="116" t="s">
        <v>291</v>
      </c>
      <c r="F20" s="116"/>
      <c r="G20" s="116"/>
      <c r="H20" s="34"/>
    </row>
    <row r="21" s="1" customFormat="1" ht="31" customHeight="1" spans="1:8">
      <c r="A21" s="31"/>
      <c r="B21" s="55"/>
      <c r="C21" s="31" t="s">
        <v>88</v>
      </c>
      <c r="D21" s="31" t="s">
        <v>394</v>
      </c>
      <c r="E21" s="31" t="s">
        <v>137</v>
      </c>
      <c r="F21" s="31"/>
      <c r="G21" s="31"/>
      <c r="H21" s="34"/>
    </row>
    <row r="22" s="1" customFormat="1" ht="31" customHeight="1" spans="1:8">
      <c r="A22" s="31"/>
      <c r="B22" s="55"/>
      <c r="C22" s="31" t="s">
        <v>96</v>
      </c>
      <c r="D22" s="31" t="s">
        <v>395</v>
      </c>
      <c r="E22" s="86" t="s">
        <v>380</v>
      </c>
      <c r="F22" s="86"/>
      <c r="G22" s="16"/>
      <c r="H22" s="34"/>
    </row>
    <row r="23" s="1" customFormat="1" ht="31" customHeight="1" spans="1:8">
      <c r="A23" s="31"/>
      <c r="B23" s="41" t="s">
        <v>99</v>
      </c>
      <c r="C23" s="31" t="s">
        <v>99</v>
      </c>
      <c r="D23" s="31" t="s">
        <v>295</v>
      </c>
      <c r="E23" s="6" t="s">
        <v>65</v>
      </c>
      <c r="F23" s="6"/>
      <c r="G23" s="6"/>
      <c r="H23" s="34"/>
    </row>
  </sheetData>
  <mergeCells count="40">
    <mergeCell ref="A1:H1"/>
    <mergeCell ref="A2:H2"/>
    <mergeCell ref="A3:B3"/>
    <mergeCell ref="C3:H3"/>
    <mergeCell ref="A4:B4"/>
    <mergeCell ref="C4:D4"/>
    <mergeCell ref="E4:F4"/>
    <mergeCell ref="G4:H4"/>
    <mergeCell ref="C5:H5"/>
    <mergeCell ref="C6:D6"/>
    <mergeCell ref="E6:H6"/>
    <mergeCell ref="C7:D7"/>
    <mergeCell ref="E7:H7"/>
    <mergeCell ref="C8:D8"/>
    <mergeCell ref="E8:H8"/>
    <mergeCell ref="C9:D9"/>
    <mergeCell ref="E9:H9"/>
    <mergeCell ref="C10:D10"/>
    <mergeCell ref="E10:H10"/>
    <mergeCell ref="A11:B11"/>
    <mergeCell ref="C11:H11"/>
    <mergeCell ref="A12:B12"/>
    <mergeCell ref="C12:H12"/>
    <mergeCell ref="E13:G13"/>
    <mergeCell ref="E14:G14"/>
    <mergeCell ref="E15:G15"/>
    <mergeCell ref="E16:G16"/>
    <mergeCell ref="E17:G17"/>
    <mergeCell ref="E18:G18"/>
    <mergeCell ref="E19:G19"/>
    <mergeCell ref="E20:G20"/>
    <mergeCell ref="E21:G21"/>
    <mergeCell ref="E22:G22"/>
    <mergeCell ref="E23:G23"/>
    <mergeCell ref="A13:A23"/>
    <mergeCell ref="B14:B19"/>
    <mergeCell ref="B20:B22"/>
    <mergeCell ref="C14:C15"/>
    <mergeCell ref="C18:C19"/>
    <mergeCell ref="A5:B10"/>
  </mergeCells>
  <pageMargins left="0.75" right="0.75" top="1" bottom="1" header="0.5" footer="0.5"/>
  <pageSetup paperSize="9" scale="74"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zoomScale="85" zoomScaleNormal="85" workbookViewId="0">
      <selection activeCell="D17" sqref="D17"/>
    </sheetView>
  </sheetViews>
  <sheetFormatPr defaultColWidth="9" defaultRowHeight="13.5" outlineLevelCol="7"/>
  <cols>
    <col min="1" max="1" width="7.375" style="90" customWidth="1"/>
    <col min="2" max="2" width="10.5" style="90" customWidth="1"/>
    <col min="3" max="3" width="14.1166666666667" style="90" customWidth="1"/>
    <col min="4" max="4" width="35.25" style="90" customWidth="1"/>
    <col min="5" max="5" width="9" style="90"/>
    <col min="6" max="6" width="11.5166666666667" style="90" customWidth="1"/>
    <col min="7" max="7" width="9" style="90"/>
    <col min="8" max="8" width="20.625" style="90" customWidth="1"/>
    <col min="9" max="16384" width="9" style="90"/>
  </cols>
  <sheetData>
    <row r="1" s="90" customFormat="1" ht="53" customHeight="1" spans="1:8">
      <c r="A1" s="2" t="s">
        <v>104</v>
      </c>
      <c r="B1" s="2"/>
      <c r="C1" s="2"/>
      <c r="D1" s="2"/>
      <c r="E1" s="2"/>
      <c r="F1" s="2"/>
      <c r="G1" s="2"/>
      <c r="H1" s="2"/>
    </row>
    <row r="2" s="90" customFormat="1" ht="25" customHeight="1" spans="1:8">
      <c r="A2" s="3" t="s">
        <v>1</v>
      </c>
      <c r="B2" s="3"/>
      <c r="C2" s="3"/>
      <c r="D2" s="3"/>
      <c r="E2" s="3"/>
      <c r="F2" s="3"/>
      <c r="G2" s="3"/>
      <c r="H2" s="3"/>
    </row>
    <row r="3" s="1" customFormat="1" ht="32" customHeight="1" spans="1:8">
      <c r="A3" s="4" t="s">
        <v>105</v>
      </c>
      <c r="B3" s="4"/>
      <c r="C3" s="5" t="s">
        <v>396</v>
      </c>
      <c r="D3" s="6"/>
      <c r="E3" s="6"/>
      <c r="F3" s="6"/>
      <c r="G3" s="6"/>
      <c r="H3" s="6"/>
    </row>
    <row r="4" s="1" customFormat="1" ht="27" customHeight="1" spans="1:8">
      <c r="A4" s="7" t="s">
        <v>107</v>
      </c>
      <c r="B4" s="7"/>
      <c r="C4" s="6" t="s">
        <v>4</v>
      </c>
      <c r="D4" s="6"/>
      <c r="E4" s="6" t="s">
        <v>108</v>
      </c>
      <c r="F4" s="6"/>
      <c r="G4" s="6" t="s">
        <v>109</v>
      </c>
      <c r="H4" s="6"/>
    </row>
    <row r="5" s="1" customFormat="1" ht="25" customHeight="1" spans="1:8">
      <c r="A5" s="9" t="s">
        <v>110</v>
      </c>
      <c r="B5" s="9"/>
      <c r="C5" s="91" t="s">
        <v>111</v>
      </c>
      <c r="D5" s="91"/>
      <c r="E5" s="91"/>
      <c r="F5" s="91"/>
      <c r="G5" s="91"/>
      <c r="H5" s="91"/>
    </row>
    <row r="6" s="1" customFormat="1" ht="22" customHeight="1" spans="1:8">
      <c r="A6" s="9"/>
      <c r="B6" s="9"/>
      <c r="C6" s="6" t="s">
        <v>112</v>
      </c>
      <c r="D6" s="6"/>
      <c r="E6" s="92">
        <f>E9+E8+E10</f>
        <v>49643700</v>
      </c>
      <c r="F6" s="92"/>
      <c r="G6" s="92"/>
      <c r="H6" s="92"/>
    </row>
    <row r="7" s="1" customFormat="1" ht="22" customHeight="1" spans="1:8">
      <c r="A7" s="9"/>
      <c r="B7" s="9"/>
      <c r="C7" s="6" t="s">
        <v>113</v>
      </c>
      <c r="D7" s="6"/>
      <c r="E7" s="92">
        <f>E6</f>
        <v>49643700</v>
      </c>
      <c r="F7" s="92"/>
      <c r="G7" s="92"/>
      <c r="H7" s="92"/>
    </row>
    <row r="8" s="1" customFormat="1" ht="22" customHeight="1" spans="1:8">
      <c r="A8" s="9"/>
      <c r="B8" s="9"/>
      <c r="C8" s="6" t="s">
        <v>114</v>
      </c>
      <c r="D8" s="6"/>
      <c r="E8" s="92">
        <f>49189000+286000+121700+47000</f>
        <v>49643700</v>
      </c>
      <c r="F8" s="92"/>
      <c r="G8" s="92"/>
      <c r="H8" s="92"/>
    </row>
    <row r="9" s="1" customFormat="1" ht="22" customHeight="1" spans="1:8">
      <c r="A9" s="9"/>
      <c r="B9" s="9"/>
      <c r="C9" s="6" t="s">
        <v>115</v>
      </c>
      <c r="D9" s="6"/>
      <c r="E9" s="93">
        <v>0</v>
      </c>
      <c r="F9" s="93"/>
      <c r="G9" s="93"/>
      <c r="H9" s="93"/>
    </row>
    <row r="10" s="1" customFormat="1" ht="22" customHeight="1" spans="1:8">
      <c r="A10" s="9"/>
      <c r="B10" s="9"/>
      <c r="C10" s="6" t="s">
        <v>116</v>
      </c>
      <c r="D10" s="6"/>
      <c r="E10" s="93">
        <v>0</v>
      </c>
      <c r="F10" s="93"/>
      <c r="G10" s="93"/>
      <c r="H10" s="93"/>
    </row>
    <row r="11" s="1" customFormat="1" ht="57" customHeight="1" spans="1:8">
      <c r="A11" s="12" t="s">
        <v>117</v>
      </c>
      <c r="B11" s="6"/>
      <c r="C11" s="94" t="s">
        <v>397</v>
      </c>
      <c r="D11" s="95"/>
      <c r="E11" s="95"/>
      <c r="F11" s="95"/>
      <c r="G11" s="95"/>
      <c r="H11" s="96"/>
    </row>
    <row r="12" s="1" customFormat="1" ht="71" customHeight="1" spans="1:8">
      <c r="A12" s="97" t="s">
        <v>119</v>
      </c>
      <c r="B12" s="98"/>
      <c r="C12" s="99" t="s">
        <v>398</v>
      </c>
      <c r="D12" s="100"/>
      <c r="E12" s="100"/>
      <c r="F12" s="100"/>
      <c r="G12" s="100"/>
      <c r="H12" s="101"/>
    </row>
    <row r="13" s="1" customFormat="1" ht="32" customHeight="1" spans="1:8">
      <c r="A13" s="102" t="s">
        <v>27</v>
      </c>
      <c r="B13" s="103" t="s">
        <v>28</v>
      </c>
      <c r="C13" s="103" t="s">
        <v>29</v>
      </c>
      <c r="D13" s="103" t="s">
        <v>30</v>
      </c>
      <c r="E13" s="103" t="s">
        <v>399</v>
      </c>
      <c r="F13" s="103"/>
      <c r="G13" s="103"/>
      <c r="H13" s="15" t="s">
        <v>121</v>
      </c>
    </row>
    <row r="14" s="1" customFormat="1" ht="48" customHeight="1" spans="1:8">
      <c r="A14" s="104"/>
      <c r="B14" s="105" t="s">
        <v>33</v>
      </c>
      <c r="C14" s="105" t="s">
        <v>400</v>
      </c>
      <c r="D14" s="103" t="s">
        <v>401</v>
      </c>
      <c r="E14" s="240" t="s">
        <v>402</v>
      </c>
      <c r="F14" s="103"/>
      <c r="G14" s="103"/>
      <c r="H14" s="15"/>
    </row>
    <row r="15" s="1" customFormat="1" ht="48" customHeight="1" spans="1:8">
      <c r="A15" s="104"/>
      <c r="B15" s="106"/>
      <c r="C15" s="106"/>
      <c r="D15" s="103" t="s">
        <v>403</v>
      </c>
      <c r="E15" s="240" t="s">
        <v>404</v>
      </c>
      <c r="F15" s="103"/>
      <c r="G15" s="103"/>
      <c r="H15" s="15"/>
    </row>
    <row r="16" s="1" customFormat="1" ht="48" customHeight="1" spans="1:8">
      <c r="A16" s="104"/>
      <c r="B16" s="106"/>
      <c r="C16" s="106"/>
      <c r="D16" s="103" t="s">
        <v>405</v>
      </c>
      <c r="E16" s="107" t="s">
        <v>406</v>
      </c>
      <c r="F16" s="108"/>
      <c r="G16" s="109"/>
      <c r="H16" s="15"/>
    </row>
    <row r="17" s="1" customFormat="1" ht="48" customHeight="1" spans="1:8">
      <c r="A17" s="104"/>
      <c r="B17" s="106"/>
      <c r="C17" s="105" t="s">
        <v>407</v>
      </c>
      <c r="D17" s="103" t="s">
        <v>408</v>
      </c>
      <c r="E17" s="241" t="s">
        <v>69</v>
      </c>
      <c r="F17" s="108"/>
      <c r="G17" s="109"/>
      <c r="H17" s="15"/>
    </row>
    <row r="18" s="1" customFormat="1" ht="48" customHeight="1" spans="1:8">
      <c r="A18" s="104"/>
      <c r="B18" s="106"/>
      <c r="C18" s="103" t="s">
        <v>409</v>
      </c>
      <c r="D18" s="103" t="s">
        <v>410</v>
      </c>
      <c r="E18" s="107" t="s">
        <v>79</v>
      </c>
      <c r="F18" s="108"/>
      <c r="G18" s="109"/>
      <c r="H18" s="15"/>
    </row>
    <row r="19" s="1" customFormat="1" ht="48" customHeight="1" spans="1:8">
      <c r="A19" s="104"/>
      <c r="B19" s="106"/>
      <c r="C19" s="105" t="s">
        <v>411</v>
      </c>
      <c r="D19" s="103" t="s">
        <v>81</v>
      </c>
      <c r="E19" s="242" t="s">
        <v>69</v>
      </c>
      <c r="F19" s="111"/>
      <c r="G19" s="112"/>
      <c r="H19" s="15"/>
    </row>
    <row r="20" s="1" customFormat="1" ht="48" customHeight="1" spans="1:8">
      <c r="A20" s="104"/>
      <c r="B20" s="106"/>
      <c r="C20" s="106"/>
      <c r="D20" s="103" t="s">
        <v>412</v>
      </c>
      <c r="E20" s="241" t="s">
        <v>413</v>
      </c>
      <c r="F20" s="108"/>
      <c r="G20" s="109"/>
      <c r="H20" s="15"/>
    </row>
    <row r="21" s="1" customFormat="1" ht="48" customHeight="1" spans="1:8">
      <c r="A21" s="104"/>
      <c r="B21" s="106"/>
      <c r="C21" s="106"/>
      <c r="D21" s="103" t="s">
        <v>414</v>
      </c>
      <c r="E21" s="241" t="s">
        <v>415</v>
      </c>
      <c r="F21" s="108"/>
      <c r="G21" s="109"/>
      <c r="H21" s="15"/>
    </row>
    <row r="22" s="1" customFormat="1" ht="48" customHeight="1" spans="1:8">
      <c r="A22" s="104"/>
      <c r="B22" s="106"/>
      <c r="C22" s="106"/>
      <c r="D22" s="103" t="s">
        <v>416</v>
      </c>
      <c r="E22" s="107" t="s">
        <v>417</v>
      </c>
      <c r="F22" s="108"/>
      <c r="G22" s="109"/>
      <c r="H22" s="15" t="s">
        <v>418</v>
      </c>
    </row>
    <row r="23" s="1" customFormat="1" ht="48" customHeight="1" spans="1:8">
      <c r="A23" s="104"/>
      <c r="B23" s="105" t="s">
        <v>84</v>
      </c>
      <c r="C23" s="105" t="s">
        <v>92</v>
      </c>
      <c r="D23" s="103" t="s">
        <v>419</v>
      </c>
      <c r="E23" s="107" t="s">
        <v>420</v>
      </c>
      <c r="F23" s="108"/>
      <c r="G23" s="109"/>
      <c r="H23" s="15"/>
    </row>
    <row r="24" s="1" customFormat="1" ht="48" customHeight="1" spans="1:8">
      <c r="A24" s="104"/>
      <c r="B24" s="103" t="s">
        <v>99</v>
      </c>
      <c r="C24" s="103" t="s">
        <v>335</v>
      </c>
      <c r="D24" s="103" t="s">
        <v>421</v>
      </c>
      <c r="E24" s="107" t="s">
        <v>207</v>
      </c>
      <c r="F24" s="108"/>
      <c r="G24" s="109"/>
      <c r="H24" s="15"/>
    </row>
  </sheetData>
  <mergeCells count="40">
    <mergeCell ref="A1:H1"/>
    <mergeCell ref="A2:H2"/>
    <mergeCell ref="A3:B3"/>
    <mergeCell ref="C3:H3"/>
    <mergeCell ref="A4:B4"/>
    <mergeCell ref="C4:D4"/>
    <mergeCell ref="E4:F4"/>
    <mergeCell ref="G4:H4"/>
    <mergeCell ref="C5:H5"/>
    <mergeCell ref="C6:D6"/>
    <mergeCell ref="E6:H6"/>
    <mergeCell ref="C7:D7"/>
    <mergeCell ref="E7:H7"/>
    <mergeCell ref="C8:D8"/>
    <mergeCell ref="E8:H8"/>
    <mergeCell ref="C9:D9"/>
    <mergeCell ref="E9:H9"/>
    <mergeCell ref="C10:D10"/>
    <mergeCell ref="E10:H10"/>
    <mergeCell ref="A11:B11"/>
    <mergeCell ref="C11:H11"/>
    <mergeCell ref="A12:B12"/>
    <mergeCell ref="C12:H12"/>
    <mergeCell ref="E13:G13"/>
    <mergeCell ref="E14:G14"/>
    <mergeCell ref="E15:G15"/>
    <mergeCell ref="E16:G16"/>
    <mergeCell ref="E17:G17"/>
    <mergeCell ref="E18:G18"/>
    <mergeCell ref="E19:G19"/>
    <mergeCell ref="E20:G20"/>
    <mergeCell ref="E21:G21"/>
    <mergeCell ref="E22:G22"/>
    <mergeCell ref="E23:G23"/>
    <mergeCell ref="E24:G24"/>
    <mergeCell ref="A13:A24"/>
    <mergeCell ref="B14:B22"/>
    <mergeCell ref="C14:C16"/>
    <mergeCell ref="C19:C22"/>
    <mergeCell ref="A5:B10"/>
  </mergeCells>
  <pageMargins left="0.75" right="0.75" top="1" bottom="1" header="0.5" footer="0.5"/>
  <pageSetup paperSize="9" scale="7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workbookViewId="0">
      <selection activeCell="C11" sqref="C11:H11"/>
    </sheetView>
  </sheetViews>
  <sheetFormatPr defaultColWidth="9" defaultRowHeight="13.5" outlineLevelCol="7"/>
  <cols>
    <col min="1" max="1" width="8.8" style="90" customWidth="1"/>
    <col min="2" max="2" width="10.5" style="90" customWidth="1"/>
    <col min="3" max="3" width="12.75" style="90" customWidth="1"/>
    <col min="4" max="4" width="30.65" style="90" customWidth="1"/>
    <col min="5" max="5" width="9" style="90"/>
    <col min="6" max="6" width="8" style="90" customWidth="1"/>
    <col min="7" max="7" width="12.8166666666667" style="90" customWidth="1"/>
    <col min="8" max="8" width="26.875" style="90" customWidth="1"/>
    <col min="9" max="16384" width="9" style="90"/>
  </cols>
  <sheetData>
    <row r="1" ht="53" customHeight="1" spans="1:8">
      <c r="A1" s="2" t="s">
        <v>104</v>
      </c>
      <c r="B1" s="2"/>
      <c r="C1" s="2"/>
      <c r="D1" s="2"/>
      <c r="E1" s="2"/>
      <c r="F1" s="2"/>
      <c r="G1" s="2"/>
      <c r="H1" s="2"/>
    </row>
    <row r="2" ht="25" customHeight="1" spans="1:8">
      <c r="A2" s="3" t="s">
        <v>1</v>
      </c>
      <c r="B2" s="3"/>
      <c r="C2" s="3"/>
      <c r="D2" s="3"/>
      <c r="E2" s="3"/>
      <c r="F2" s="3"/>
      <c r="G2" s="3"/>
      <c r="H2" s="3"/>
    </row>
    <row r="3" s="1" customFormat="1" ht="31" customHeight="1" spans="1:8">
      <c r="A3" s="4" t="s">
        <v>105</v>
      </c>
      <c r="B3" s="4"/>
      <c r="C3" s="5" t="s">
        <v>106</v>
      </c>
      <c r="D3" s="6"/>
      <c r="E3" s="6"/>
      <c r="F3" s="6"/>
      <c r="G3" s="6"/>
      <c r="H3" s="6"/>
    </row>
    <row r="4" s="1" customFormat="1" ht="31" customHeight="1" spans="1:8">
      <c r="A4" s="7" t="s">
        <v>107</v>
      </c>
      <c r="B4" s="7"/>
      <c r="C4" s="8" t="s">
        <v>4</v>
      </c>
      <c r="D4" s="8"/>
      <c r="E4" s="8" t="s">
        <v>108</v>
      </c>
      <c r="F4" s="8"/>
      <c r="G4" s="8" t="s">
        <v>109</v>
      </c>
      <c r="H4" s="8"/>
    </row>
    <row r="5" s="1" customFormat="1" ht="31" customHeight="1" spans="1:8">
      <c r="A5" s="9" t="s">
        <v>110</v>
      </c>
      <c r="B5" s="9"/>
      <c r="C5" s="10" t="s">
        <v>111</v>
      </c>
      <c r="D5" s="10"/>
      <c r="E5" s="10"/>
      <c r="F5" s="10"/>
      <c r="G5" s="10"/>
      <c r="H5" s="10"/>
    </row>
    <row r="6" s="1" customFormat="1" ht="31" customHeight="1" spans="1:8">
      <c r="A6" s="9"/>
      <c r="B6" s="9"/>
      <c r="C6" s="8" t="s">
        <v>112</v>
      </c>
      <c r="D6" s="8"/>
      <c r="E6" s="11">
        <f>E8+E9</f>
        <v>2450000</v>
      </c>
      <c r="F6" s="11"/>
      <c r="G6" s="11"/>
      <c r="H6" s="11"/>
    </row>
    <row r="7" s="1" customFormat="1" ht="31" customHeight="1" spans="1:8">
      <c r="A7" s="9"/>
      <c r="B7" s="9"/>
      <c r="C7" s="8" t="s">
        <v>113</v>
      </c>
      <c r="D7" s="8"/>
      <c r="E7" s="11">
        <f>E8+E9</f>
        <v>2450000</v>
      </c>
      <c r="F7" s="11"/>
      <c r="G7" s="11"/>
      <c r="H7" s="11"/>
    </row>
    <row r="8" s="1" customFormat="1" ht="31" customHeight="1" spans="1:8">
      <c r="A8" s="9"/>
      <c r="B8" s="9"/>
      <c r="C8" s="8" t="s">
        <v>114</v>
      </c>
      <c r="D8" s="8"/>
      <c r="E8" s="117">
        <f>1050000+800000</f>
        <v>1850000</v>
      </c>
      <c r="F8" s="117"/>
      <c r="G8" s="117"/>
      <c r="H8" s="117"/>
    </row>
    <row r="9" s="1" customFormat="1" ht="31" customHeight="1" spans="1:8">
      <c r="A9" s="9"/>
      <c r="B9" s="9"/>
      <c r="C9" s="8" t="s">
        <v>115</v>
      </c>
      <c r="D9" s="8"/>
      <c r="E9" s="11">
        <v>600000</v>
      </c>
      <c r="F9" s="11"/>
      <c r="G9" s="11"/>
      <c r="H9" s="11"/>
    </row>
    <row r="10" s="1" customFormat="1" ht="31" customHeight="1" spans="1:8">
      <c r="A10" s="9"/>
      <c r="B10" s="9"/>
      <c r="C10" s="8" t="s">
        <v>116</v>
      </c>
      <c r="D10" s="8"/>
      <c r="E10" s="11">
        <v>0</v>
      </c>
      <c r="F10" s="11"/>
      <c r="G10" s="11"/>
      <c r="H10" s="11"/>
    </row>
    <row r="11" s="1" customFormat="1" ht="31" customHeight="1" spans="1:8">
      <c r="A11" s="12" t="s">
        <v>117</v>
      </c>
      <c r="B11" s="6"/>
      <c r="C11" s="13" t="s">
        <v>118</v>
      </c>
      <c r="D11" s="14"/>
      <c r="E11" s="14"/>
      <c r="F11" s="14"/>
      <c r="G11" s="14"/>
      <c r="H11" s="8"/>
    </row>
    <row r="12" s="1" customFormat="1" ht="31" customHeight="1" spans="1:8">
      <c r="A12" s="12" t="s">
        <v>119</v>
      </c>
      <c r="B12" s="6"/>
      <c r="C12" s="13" t="s">
        <v>118</v>
      </c>
      <c r="D12" s="14"/>
      <c r="E12" s="14"/>
      <c r="F12" s="14"/>
      <c r="G12" s="14"/>
      <c r="H12" s="8"/>
    </row>
    <row r="13" s="1" customFormat="1" ht="31" customHeight="1" spans="1:8">
      <c r="A13" s="31" t="s">
        <v>120</v>
      </c>
      <c r="B13" s="16" t="s">
        <v>28</v>
      </c>
      <c r="C13" s="17" t="s">
        <v>29</v>
      </c>
      <c r="D13" s="18" t="s">
        <v>30</v>
      </c>
      <c r="E13" s="14" t="s">
        <v>31</v>
      </c>
      <c r="F13" s="14"/>
      <c r="G13" s="8"/>
      <c r="H13" s="18" t="s">
        <v>121</v>
      </c>
    </row>
    <row r="14" s="1" customFormat="1" ht="31" customHeight="1" spans="1:8">
      <c r="A14" s="31"/>
      <c r="B14" s="36" t="s">
        <v>33</v>
      </c>
      <c r="C14" s="49" t="s">
        <v>34</v>
      </c>
      <c r="D14" s="18" t="s">
        <v>122</v>
      </c>
      <c r="E14" s="80" t="s">
        <v>123</v>
      </c>
      <c r="F14" s="80"/>
      <c r="G14" s="80"/>
      <c r="H14" s="27"/>
    </row>
    <row r="15" s="1" customFormat="1" ht="31" customHeight="1" spans="1:8">
      <c r="A15" s="31"/>
      <c r="B15" s="36"/>
      <c r="C15" s="49"/>
      <c r="D15" s="18" t="s">
        <v>124</v>
      </c>
      <c r="E15" s="80" t="s">
        <v>125</v>
      </c>
      <c r="F15" s="80"/>
      <c r="G15" s="80"/>
      <c r="H15" s="27"/>
    </row>
    <row r="16" s="1" customFormat="1" ht="31" customHeight="1" spans="1:8">
      <c r="A16" s="31"/>
      <c r="B16" s="36"/>
      <c r="C16" s="68" t="s">
        <v>59</v>
      </c>
      <c r="D16" s="38" t="s">
        <v>126</v>
      </c>
      <c r="E16" s="6" t="s">
        <v>127</v>
      </c>
      <c r="F16" s="6"/>
      <c r="G16" s="6"/>
      <c r="H16" s="34"/>
    </row>
    <row r="17" s="1" customFormat="1" ht="31" customHeight="1" spans="1:8">
      <c r="A17" s="31"/>
      <c r="B17" s="36"/>
      <c r="C17" s="37" t="s">
        <v>75</v>
      </c>
      <c r="D17" s="37" t="s">
        <v>128</v>
      </c>
      <c r="E17" s="6" t="s">
        <v>129</v>
      </c>
      <c r="F17" s="6"/>
      <c r="G17" s="6"/>
      <c r="H17" s="34"/>
    </row>
    <row r="18" s="1" customFormat="1" ht="31" customHeight="1" spans="1:8">
      <c r="A18" s="31"/>
      <c r="B18" s="21"/>
      <c r="C18" s="31" t="s">
        <v>80</v>
      </c>
      <c r="D18" s="45" t="s">
        <v>81</v>
      </c>
      <c r="E18" s="52" t="s">
        <v>69</v>
      </c>
      <c r="F18" s="52"/>
      <c r="G18" s="52"/>
      <c r="H18" s="34"/>
    </row>
    <row r="19" s="1" customFormat="1" ht="31" customHeight="1" spans="1:8">
      <c r="A19" s="31"/>
      <c r="B19" s="21"/>
      <c r="C19" s="31"/>
      <c r="D19" s="45" t="s">
        <v>130</v>
      </c>
      <c r="E19" s="17" t="s">
        <v>131</v>
      </c>
      <c r="F19" s="17"/>
      <c r="G19" s="17"/>
      <c r="H19" s="38" t="s">
        <v>132</v>
      </c>
    </row>
    <row r="20" s="1" customFormat="1" ht="31" customHeight="1" spans="1:8">
      <c r="A20" s="31"/>
      <c r="B20" s="41" t="s">
        <v>84</v>
      </c>
      <c r="C20" s="31" t="s">
        <v>92</v>
      </c>
      <c r="D20" s="45" t="s">
        <v>133</v>
      </c>
      <c r="E20" s="31" t="s">
        <v>134</v>
      </c>
      <c r="F20" s="31" t="s">
        <v>135</v>
      </c>
      <c r="G20" s="31"/>
      <c r="H20" s="34"/>
    </row>
    <row r="21" s="1" customFormat="1" ht="31" customHeight="1" spans="1:8">
      <c r="A21" s="31"/>
      <c r="B21" s="41"/>
      <c r="C21" s="31" t="s">
        <v>88</v>
      </c>
      <c r="D21" s="31" t="s">
        <v>136</v>
      </c>
      <c r="E21" s="31" t="s">
        <v>137</v>
      </c>
      <c r="F21" s="31"/>
      <c r="G21" s="31"/>
      <c r="H21" s="34"/>
    </row>
    <row r="22" s="1" customFormat="1" ht="31" customHeight="1" spans="1:8">
      <c r="A22" s="31"/>
      <c r="B22" s="41" t="s">
        <v>99</v>
      </c>
      <c r="C22" s="31" t="s">
        <v>99</v>
      </c>
      <c r="D22" s="31" t="s">
        <v>138</v>
      </c>
      <c r="E22" s="6" t="s">
        <v>139</v>
      </c>
      <c r="F22" s="6"/>
      <c r="G22" s="6"/>
      <c r="H22" s="34"/>
    </row>
  </sheetData>
  <mergeCells count="39">
    <mergeCell ref="A1:H1"/>
    <mergeCell ref="A2:H2"/>
    <mergeCell ref="A3:B3"/>
    <mergeCell ref="C3:H3"/>
    <mergeCell ref="A4:B4"/>
    <mergeCell ref="C4:D4"/>
    <mergeCell ref="E4:F4"/>
    <mergeCell ref="G4:H4"/>
    <mergeCell ref="C5:H5"/>
    <mergeCell ref="C6:D6"/>
    <mergeCell ref="E6:H6"/>
    <mergeCell ref="C7:D7"/>
    <mergeCell ref="E7:H7"/>
    <mergeCell ref="C8:D8"/>
    <mergeCell ref="E8:H8"/>
    <mergeCell ref="C9:D9"/>
    <mergeCell ref="E9:H9"/>
    <mergeCell ref="C10:D10"/>
    <mergeCell ref="E10:H10"/>
    <mergeCell ref="A11:B11"/>
    <mergeCell ref="C11:H11"/>
    <mergeCell ref="A12:B12"/>
    <mergeCell ref="C12:H12"/>
    <mergeCell ref="E13:G13"/>
    <mergeCell ref="E14:G14"/>
    <mergeCell ref="E15:G15"/>
    <mergeCell ref="E16:G16"/>
    <mergeCell ref="E17:G17"/>
    <mergeCell ref="E18:G18"/>
    <mergeCell ref="E19:G19"/>
    <mergeCell ref="E20:G20"/>
    <mergeCell ref="E21:G21"/>
    <mergeCell ref="E22:G22"/>
    <mergeCell ref="A13:A22"/>
    <mergeCell ref="B14:B19"/>
    <mergeCell ref="B20:B21"/>
    <mergeCell ref="C14:C15"/>
    <mergeCell ref="C18:C19"/>
    <mergeCell ref="A5:B10"/>
  </mergeCells>
  <printOptions horizontalCentered="1"/>
  <pageMargins left="0.66875" right="0.357638888888889" top="1" bottom="1" header="0.5" footer="0.5"/>
  <pageSetup paperSize="9" scale="78"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workbookViewId="0">
      <selection activeCell="E15" sqref="E15:G15"/>
    </sheetView>
  </sheetViews>
  <sheetFormatPr defaultColWidth="9" defaultRowHeight="13.5" outlineLevelCol="7"/>
  <cols>
    <col min="1" max="1" width="8.8" style="1" customWidth="1"/>
    <col min="2" max="2" width="10.5" style="1" customWidth="1"/>
    <col min="3" max="3" width="12.75" style="1" customWidth="1"/>
    <col min="4" max="4" width="30.65" style="1" customWidth="1"/>
    <col min="5" max="5" width="9" style="1"/>
    <col min="6" max="6" width="8" style="1" customWidth="1"/>
    <col min="7" max="7" width="12.8166666666667" style="1" customWidth="1"/>
    <col min="8" max="8" width="25.0583333333333" style="1" customWidth="1"/>
    <col min="9" max="16384" width="9" style="1"/>
  </cols>
  <sheetData>
    <row r="1" s="1" customFormat="1" ht="53" customHeight="1" spans="1:8">
      <c r="A1" s="2" t="s">
        <v>104</v>
      </c>
      <c r="B1" s="2"/>
      <c r="C1" s="2"/>
      <c r="D1" s="2"/>
      <c r="E1" s="2"/>
      <c r="F1" s="2"/>
      <c r="G1" s="2"/>
      <c r="H1" s="2"/>
    </row>
    <row r="2" s="1" customFormat="1" ht="25" customHeight="1" spans="1:8">
      <c r="A2" s="3" t="s">
        <v>1</v>
      </c>
      <c r="B2" s="3"/>
      <c r="C2" s="3"/>
      <c r="D2" s="3"/>
      <c r="E2" s="3"/>
      <c r="F2" s="3"/>
      <c r="G2" s="3"/>
      <c r="H2" s="3"/>
    </row>
    <row r="3" s="1" customFormat="1" ht="31" customHeight="1" spans="1:8">
      <c r="A3" s="4" t="s">
        <v>105</v>
      </c>
      <c r="B3" s="4"/>
      <c r="C3" s="5" t="s">
        <v>422</v>
      </c>
      <c r="D3" s="6"/>
      <c r="E3" s="6"/>
      <c r="F3" s="6"/>
      <c r="G3" s="6"/>
      <c r="H3" s="6"/>
    </row>
    <row r="4" s="1" customFormat="1" ht="31" customHeight="1" spans="1:8">
      <c r="A4" s="7" t="s">
        <v>107</v>
      </c>
      <c r="B4" s="7"/>
      <c r="C4" s="8" t="s">
        <v>4</v>
      </c>
      <c r="D4" s="8"/>
      <c r="E4" s="8" t="s">
        <v>108</v>
      </c>
      <c r="F4" s="8"/>
      <c r="G4" s="8" t="s">
        <v>109</v>
      </c>
      <c r="H4" s="8"/>
    </row>
    <row r="5" s="1" customFormat="1" ht="31" customHeight="1" spans="1:8">
      <c r="A5" s="9" t="s">
        <v>110</v>
      </c>
      <c r="B5" s="9"/>
      <c r="C5" s="10" t="s">
        <v>111</v>
      </c>
      <c r="D5" s="10"/>
      <c r="E5" s="10"/>
      <c r="F5" s="10"/>
      <c r="G5" s="10"/>
      <c r="H5" s="10"/>
    </row>
    <row r="6" s="1" customFormat="1" ht="31" customHeight="1" spans="1:8">
      <c r="A6" s="9"/>
      <c r="B6" s="9"/>
      <c r="C6" s="8" t="s">
        <v>112</v>
      </c>
      <c r="D6" s="8"/>
      <c r="E6" s="11">
        <f>E8+E9</f>
        <v>1170000</v>
      </c>
      <c r="F6" s="11"/>
      <c r="G6" s="11"/>
      <c r="H6" s="11"/>
    </row>
    <row r="7" s="1" customFormat="1" ht="31" customHeight="1" spans="1:8">
      <c r="A7" s="9"/>
      <c r="B7" s="9"/>
      <c r="C7" s="8" t="s">
        <v>113</v>
      </c>
      <c r="D7" s="8"/>
      <c r="E7" s="11">
        <f>E6</f>
        <v>1170000</v>
      </c>
      <c r="F7" s="11"/>
      <c r="G7" s="11"/>
      <c r="H7" s="11"/>
    </row>
    <row r="8" s="1" customFormat="1" ht="31" customHeight="1" spans="1:8">
      <c r="A8" s="9"/>
      <c r="B8" s="9"/>
      <c r="C8" s="8" t="s">
        <v>114</v>
      </c>
      <c r="D8" s="8"/>
      <c r="E8" s="11">
        <v>1170000</v>
      </c>
      <c r="F8" s="11"/>
      <c r="G8" s="11"/>
      <c r="H8" s="11"/>
    </row>
    <row r="9" s="1" customFormat="1" ht="31" customHeight="1" spans="1:8">
      <c r="A9" s="9"/>
      <c r="B9" s="9"/>
      <c r="C9" s="8" t="s">
        <v>115</v>
      </c>
      <c r="D9" s="8"/>
      <c r="E9" s="11"/>
      <c r="F9" s="11"/>
      <c r="G9" s="11"/>
      <c r="H9" s="11"/>
    </row>
    <row r="10" s="1" customFormat="1" ht="31" customHeight="1" spans="1:8">
      <c r="A10" s="9"/>
      <c r="B10" s="9"/>
      <c r="C10" s="8" t="s">
        <v>116</v>
      </c>
      <c r="D10" s="8"/>
      <c r="E10" s="11">
        <v>0</v>
      </c>
      <c r="F10" s="11"/>
      <c r="G10" s="11"/>
      <c r="H10" s="11"/>
    </row>
    <row r="11" s="1" customFormat="1" ht="57" customHeight="1" spans="1:8">
      <c r="A11" s="12" t="s">
        <v>117</v>
      </c>
      <c r="B11" s="6"/>
      <c r="C11" s="46" t="s">
        <v>423</v>
      </c>
      <c r="D11" s="47"/>
      <c r="E11" s="47"/>
      <c r="F11" s="47"/>
      <c r="G11" s="47"/>
      <c r="H11" s="48"/>
    </row>
    <row r="12" s="1" customFormat="1" ht="60" customHeight="1" spans="1:8">
      <c r="A12" s="12" t="s">
        <v>119</v>
      </c>
      <c r="B12" s="6"/>
      <c r="C12" s="46" t="s">
        <v>424</v>
      </c>
      <c r="D12" s="47"/>
      <c r="E12" s="47"/>
      <c r="F12" s="47"/>
      <c r="G12" s="47"/>
      <c r="H12" s="48"/>
    </row>
    <row r="13" s="1" customFormat="1" ht="31" customHeight="1" spans="1:8">
      <c r="A13" s="31" t="s">
        <v>120</v>
      </c>
      <c r="B13" s="16" t="s">
        <v>28</v>
      </c>
      <c r="C13" s="17" t="s">
        <v>29</v>
      </c>
      <c r="D13" s="18" t="s">
        <v>30</v>
      </c>
      <c r="E13" s="14" t="s">
        <v>31</v>
      </c>
      <c r="F13" s="14"/>
      <c r="G13" s="8"/>
      <c r="H13" s="18" t="s">
        <v>121</v>
      </c>
    </row>
    <row r="14" s="1" customFormat="1" ht="49" customHeight="1" spans="1:8">
      <c r="A14" s="31"/>
      <c r="B14" s="36" t="s">
        <v>33</v>
      </c>
      <c r="C14" s="49" t="s">
        <v>34</v>
      </c>
      <c r="D14" s="18" t="s">
        <v>425</v>
      </c>
      <c r="E14" s="87" t="s">
        <v>426</v>
      </c>
      <c r="F14" s="8"/>
      <c r="G14" s="8"/>
      <c r="H14" s="27"/>
    </row>
    <row r="15" s="1" customFormat="1" ht="49" customHeight="1" spans="1:8">
      <c r="A15" s="31"/>
      <c r="B15" s="36"/>
      <c r="C15" s="49"/>
      <c r="D15" s="18" t="s">
        <v>427</v>
      </c>
      <c r="E15" s="8" t="s">
        <v>428</v>
      </c>
      <c r="F15" s="8"/>
      <c r="G15" s="8"/>
      <c r="H15" s="27"/>
    </row>
    <row r="16" s="1" customFormat="1" ht="49" customHeight="1" spans="1:8">
      <c r="A16" s="31"/>
      <c r="B16" s="36"/>
      <c r="C16" s="68" t="s">
        <v>59</v>
      </c>
      <c r="D16" s="38" t="s">
        <v>429</v>
      </c>
      <c r="E16" s="6" t="s">
        <v>65</v>
      </c>
      <c r="F16" s="6"/>
      <c r="G16" s="6"/>
      <c r="H16" s="34"/>
    </row>
    <row r="17" s="1" customFormat="1" ht="49" customHeight="1" spans="1:8">
      <c r="A17" s="31"/>
      <c r="B17" s="36"/>
      <c r="C17" s="88"/>
      <c r="D17" s="50" t="s">
        <v>430</v>
      </c>
      <c r="E17" s="6" t="s">
        <v>65</v>
      </c>
      <c r="F17" s="6"/>
      <c r="G17" s="6"/>
      <c r="H17" s="34"/>
    </row>
    <row r="18" s="1" customFormat="1" ht="49" customHeight="1" spans="1:8">
      <c r="A18" s="31"/>
      <c r="B18" s="36"/>
      <c r="C18" s="37" t="s">
        <v>75</v>
      </c>
      <c r="D18" s="37" t="s">
        <v>149</v>
      </c>
      <c r="E18" s="89" t="s">
        <v>431</v>
      </c>
      <c r="F18" s="6"/>
      <c r="G18" s="6"/>
      <c r="H18" s="34"/>
    </row>
    <row r="19" s="1" customFormat="1" ht="49" customHeight="1" spans="1:8">
      <c r="A19" s="31"/>
      <c r="B19" s="21"/>
      <c r="C19" s="31" t="s">
        <v>80</v>
      </c>
      <c r="D19" s="45" t="s">
        <v>81</v>
      </c>
      <c r="E19" s="52" t="s">
        <v>69</v>
      </c>
      <c r="F19" s="52"/>
      <c r="G19" s="52"/>
      <c r="H19" s="34"/>
    </row>
    <row r="20" s="1" customFormat="1" ht="49" customHeight="1" spans="1:8">
      <c r="A20" s="31"/>
      <c r="B20" s="21"/>
      <c r="C20" s="31"/>
      <c r="D20" s="45" t="s">
        <v>152</v>
      </c>
      <c r="E20" s="17" t="s">
        <v>432</v>
      </c>
      <c r="F20" s="17"/>
      <c r="G20" s="17"/>
      <c r="H20" s="34"/>
    </row>
    <row r="21" s="1" customFormat="1" ht="49" customHeight="1" spans="1:8">
      <c r="A21" s="31"/>
      <c r="B21" s="54" t="s">
        <v>84</v>
      </c>
      <c r="C21" s="31" t="s">
        <v>92</v>
      </c>
      <c r="D21" s="45" t="s">
        <v>433</v>
      </c>
      <c r="E21" s="31" t="s">
        <v>434</v>
      </c>
      <c r="F21" s="31"/>
      <c r="G21" s="31"/>
      <c r="H21" s="34"/>
    </row>
    <row r="22" s="1" customFormat="1" ht="49" customHeight="1" spans="1:8">
      <c r="A22" s="31"/>
      <c r="B22" s="55"/>
      <c r="C22" s="31" t="s">
        <v>88</v>
      </c>
      <c r="D22" s="31" t="s">
        <v>435</v>
      </c>
      <c r="E22" s="31" t="s">
        <v>436</v>
      </c>
      <c r="F22" s="31"/>
      <c r="G22" s="31"/>
      <c r="H22" s="34"/>
    </row>
    <row r="23" s="1" customFormat="1" ht="49" customHeight="1" spans="1:8">
      <c r="A23" s="31"/>
      <c r="B23" s="41" t="s">
        <v>99</v>
      </c>
      <c r="C23" s="31" t="s">
        <v>99</v>
      </c>
      <c r="D23" s="31" t="s">
        <v>437</v>
      </c>
      <c r="E23" s="6" t="s">
        <v>65</v>
      </c>
      <c r="F23" s="6"/>
      <c r="G23" s="6"/>
      <c r="H23" s="34"/>
    </row>
  </sheetData>
  <mergeCells count="40">
    <mergeCell ref="A1:H1"/>
    <mergeCell ref="A2:H2"/>
    <mergeCell ref="A3:B3"/>
    <mergeCell ref="C3:H3"/>
    <mergeCell ref="A4:B4"/>
    <mergeCell ref="C4:D4"/>
    <mergeCell ref="E4:F4"/>
    <mergeCell ref="G4:H4"/>
    <mergeCell ref="C5:H5"/>
    <mergeCell ref="C6:D6"/>
    <mergeCell ref="E6:H6"/>
    <mergeCell ref="C7:D7"/>
    <mergeCell ref="E7:H7"/>
    <mergeCell ref="C8:D8"/>
    <mergeCell ref="E8:H8"/>
    <mergeCell ref="C9:D9"/>
    <mergeCell ref="E9:H9"/>
    <mergeCell ref="C10:D10"/>
    <mergeCell ref="E10:H10"/>
    <mergeCell ref="A11:B11"/>
    <mergeCell ref="C11:H11"/>
    <mergeCell ref="A12:B12"/>
    <mergeCell ref="C12:H12"/>
    <mergeCell ref="E13:G13"/>
    <mergeCell ref="E14:G14"/>
    <mergeCell ref="E15:G15"/>
    <mergeCell ref="E16:G16"/>
    <mergeCell ref="E17:G17"/>
    <mergeCell ref="E18:G18"/>
    <mergeCell ref="E19:G19"/>
    <mergeCell ref="E20:G20"/>
    <mergeCell ref="E21:G21"/>
    <mergeCell ref="E22:G22"/>
    <mergeCell ref="E23:G23"/>
    <mergeCell ref="A13:A23"/>
    <mergeCell ref="B14:B20"/>
    <mergeCell ref="B21:B22"/>
    <mergeCell ref="C14:C15"/>
    <mergeCell ref="C19:C20"/>
    <mergeCell ref="A5:B10"/>
  </mergeCells>
  <pageMargins left="0.75" right="0.75" top="1" bottom="1" header="0.5" footer="0.5"/>
  <pageSetup paperSize="9" scale="72"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workbookViewId="0">
      <selection activeCell="G24" sqref="G24"/>
    </sheetView>
  </sheetViews>
  <sheetFormatPr defaultColWidth="9" defaultRowHeight="13.5" outlineLevelCol="7"/>
  <cols>
    <col min="1" max="1" width="8.8" style="1" customWidth="1"/>
    <col min="2" max="2" width="10.5" style="1" customWidth="1"/>
    <col min="3" max="3" width="12.75" style="1" customWidth="1"/>
    <col min="4" max="4" width="30.65" style="1" customWidth="1"/>
    <col min="5" max="5" width="9" style="1"/>
    <col min="6" max="6" width="8" style="1" customWidth="1"/>
    <col min="7" max="7" width="12.8166666666667" style="1" customWidth="1"/>
    <col min="8" max="8" width="25.0583333333333" style="1" customWidth="1"/>
    <col min="9" max="16384" width="9" style="1"/>
  </cols>
  <sheetData>
    <row r="1" s="1" customFormat="1" ht="53" customHeight="1" spans="1:8">
      <c r="A1" s="2" t="s">
        <v>104</v>
      </c>
      <c r="B1" s="2"/>
      <c r="C1" s="2"/>
      <c r="D1" s="2"/>
      <c r="E1" s="2"/>
      <c r="F1" s="2"/>
      <c r="G1" s="2"/>
      <c r="H1" s="2"/>
    </row>
    <row r="2" s="1" customFormat="1" ht="25" customHeight="1" spans="1:8">
      <c r="A2" s="3" t="s">
        <v>1</v>
      </c>
      <c r="B2" s="3"/>
      <c r="C2" s="3"/>
      <c r="D2" s="3"/>
      <c r="E2" s="3"/>
      <c r="F2" s="3"/>
      <c r="G2" s="3"/>
      <c r="H2" s="3"/>
    </row>
    <row r="3" s="1" customFormat="1" ht="31" customHeight="1" spans="1:8">
      <c r="A3" s="4" t="s">
        <v>105</v>
      </c>
      <c r="B3" s="4"/>
      <c r="C3" s="5" t="s">
        <v>438</v>
      </c>
      <c r="D3" s="6"/>
      <c r="E3" s="6"/>
      <c r="F3" s="6"/>
      <c r="G3" s="6"/>
      <c r="H3" s="6"/>
    </row>
    <row r="4" s="1" customFormat="1" ht="31" customHeight="1" spans="1:8">
      <c r="A4" s="7" t="s">
        <v>107</v>
      </c>
      <c r="B4" s="7"/>
      <c r="C4" s="8" t="s">
        <v>4</v>
      </c>
      <c r="D4" s="8"/>
      <c r="E4" s="8" t="s">
        <v>108</v>
      </c>
      <c r="F4" s="8"/>
      <c r="G4" s="8" t="s">
        <v>109</v>
      </c>
      <c r="H4" s="8"/>
    </row>
    <row r="5" s="1" customFormat="1" ht="31" customHeight="1" spans="1:8">
      <c r="A5" s="9" t="s">
        <v>110</v>
      </c>
      <c r="B5" s="9"/>
      <c r="C5" s="10" t="s">
        <v>111</v>
      </c>
      <c r="D5" s="10"/>
      <c r="E5" s="10"/>
      <c r="F5" s="10"/>
      <c r="G5" s="10"/>
      <c r="H5" s="10"/>
    </row>
    <row r="6" s="1" customFormat="1" ht="31" customHeight="1" spans="1:8">
      <c r="A6" s="9"/>
      <c r="B6" s="9"/>
      <c r="C6" s="8" t="s">
        <v>112</v>
      </c>
      <c r="D6" s="8"/>
      <c r="E6" s="11">
        <f>E8+E9</f>
        <v>30000</v>
      </c>
      <c r="F6" s="11"/>
      <c r="G6" s="11"/>
      <c r="H6" s="11"/>
    </row>
    <row r="7" s="1" customFormat="1" ht="31" customHeight="1" spans="1:8">
      <c r="A7" s="9"/>
      <c r="B7" s="9"/>
      <c r="C7" s="8" t="s">
        <v>113</v>
      </c>
      <c r="D7" s="8"/>
      <c r="E7" s="11">
        <f>E6</f>
        <v>30000</v>
      </c>
      <c r="F7" s="11"/>
      <c r="G7" s="11"/>
      <c r="H7" s="11"/>
    </row>
    <row r="8" s="1" customFormat="1" ht="31" customHeight="1" spans="1:8">
      <c r="A8" s="9"/>
      <c r="B8" s="9"/>
      <c r="C8" s="8" t="s">
        <v>114</v>
      </c>
      <c r="D8" s="8"/>
      <c r="E8" s="11">
        <v>30000</v>
      </c>
      <c r="F8" s="11"/>
      <c r="G8" s="11"/>
      <c r="H8" s="11"/>
    </row>
    <row r="9" s="1" customFormat="1" ht="31" customHeight="1" spans="1:8">
      <c r="A9" s="9"/>
      <c r="B9" s="9"/>
      <c r="C9" s="8" t="s">
        <v>115</v>
      </c>
      <c r="D9" s="8"/>
      <c r="E9" s="11"/>
      <c r="F9" s="11"/>
      <c r="G9" s="11"/>
      <c r="H9" s="11"/>
    </row>
    <row r="10" s="1" customFormat="1" ht="31" customHeight="1" spans="1:8">
      <c r="A10" s="9"/>
      <c r="B10" s="9"/>
      <c r="C10" s="8" t="s">
        <v>116</v>
      </c>
      <c r="D10" s="8"/>
      <c r="E10" s="11">
        <v>0</v>
      </c>
      <c r="F10" s="11"/>
      <c r="G10" s="11"/>
      <c r="H10" s="11"/>
    </row>
    <row r="11" s="1" customFormat="1" ht="31" customHeight="1" spans="1:8">
      <c r="A11" s="12" t="s">
        <v>117</v>
      </c>
      <c r="B11" s="6"/>
      <c r="C11" s="78" t="s">
        <v>439</v>
      </c>
      <c r="D11" s="79"/>
      <c r="E11" s="79"/>
      <c r="F11" s="79"/>
      <c r="G11" s="79"/>
      <c r="H11" s="80"/>
    </row>
    <row r="12" s="1" customFormat="1" ht="31" customHeight="1" spans="1:8">
      <c r="A12" s="12" t="s">
        <v>119</v>
      </c>
      <c r="B12" s="6"/>
      <c r="C12" s="78" t="s">
        <v>440</v>
      </c>
      <c r="D12" s="79"/>
      <c r="E12" s="79"/>
      <c r="F12" s="79"/>
      <c r="G12" s="79"/>
      <c r="H12" s="80"/>
    </row>
    <row r="13" s="1" customFormat="1" ht="63" customHeight="1" spans="1:8">
      <c r="A13" s="31" t="s">
        <v>120</v>
      </c>
      <c r="B13" s="16" t="s">
        <v>28</v>
      </c>
      <c r="C13" s="17" t="s">
        <v>29</v>
      </c>
      <c r="D13" s="18" t="s">
        <v>30</v>
      </c>
      <c r="E13" s="14" t="s">
        <v>31</v>
      </c>
      <c r="F13" s="14"/>
      <c r="G13" s="8"/>
      <c r="H13" s="18" t="s">
        <v>121</v>
      </c>
    </row>
    <row r="14" s="1" customFormat="1" ht="63" customHeight="1" spans="1:8">
      <c r="A14" s="31"/>
      <c r="B14" s="36" t="s">
        <v>33</v>
      </c>
      <c r="C14" s="49" t="s">
        <v>34</v>
      </c>
      <c r="D14" s="18" t="s">
        <v>441</v>
      </c>
      <c r="E14" s="8" t="s">
        <v>442</v>
      </c>
      <c r="F14" s="8"/>
      <c r="G14" s="8"/>
      <c r="H14" s="27"/>
    </row>
    <row r="15" s="1" customFormat="1" ht="63" customHeight="1" spans="1:8">
      <c r="A15" s="31"/>
      <c r="B15" s="36"/>
      <c r="C15" s="68" t="s">
        <v>59</v>
      </c>
      <c r="D15" s="38" t="s">
        <v>443</v>
      </c>
      <c r="E15" s="6" t="s">
        <v>65</v>
      </c>
      <c r="F15" s="6"/>
      <c r="G15" s="6"/>
      <c r="H15" s="34"/>
    </row>
    <row r="16" s="1" customFormat="1" ht="63" customHeight="1" spans="1:8">
      <c r="A16" s="31"/>
      <c r="B16" s="36"/>
      <c r="C16" s="37" t="s">
        <v>75</v>
      </c>
      <c r="D16" s="37" t="s">
        <v>149</v>
      </c>
      <c r="E16" s="6" t="s">
        <v>150</v>
      </c>
      <c r="F16" s="6"/>
      <c r="G16" s="6"/>
      <c r="H16" s="34"/>
    </row>
    <row r="17" s="1" customFormat="1" ht="63" customHeight="1" spans="1:8">
      <c r="A17" s="31"/>
      <c r="B17" s="21"/>
      <c r="C17" s="31" t="s">
        <v>80</v>
      </c>
      <c r="D17" s="45" t="s">
        <v>81</v>
      </c>
      <c r="E17" s="243" t="s">
        <v>69</v>
      </c>
      <c r="F17" s="52"/>
      <c r="G17" s="52"/>
      <c r="H17" s="34"/>
    </row>
    <row r="18" s="77" customFormat="1" ht="63" customHeight="1" spans="1:8">
      <c r="A18" s="81"/>
      <c r="B18" s="82"/>
      <c r="C18" s="81"/>
      <c r="D18" s="83" t="s">
        <v>152</v>
      </c>
      <c r="E18" s="81" t="s">
        <v>444</v>
      </c>
      <c r="F18" s="81"/>
      <c r="G18" s="81"/>
      <c r="H18" s="84"/>
    </row>
    <row r="19" s="77" customFormat="1" ht="63" customHeight="1" spans="1:8">
      <c r="A19" s="81"/>
      <c r="B19" s="85" t="s">
        <v>84</v>
      </c>
      <c r="C19" s="81" t="s">
        <v>88</v>
      </c>
      <c r="D19" s="81" t="s">
        <v>445</v>
      </c>
      <c r="E19" s="81" t="s">
        <v>134</v>
      </c>
      <c r="F19" s="81"/>
      <c r="G19" s="81"/>
      <c r="H19" s="84"/>
    </row>
    <row r="20" s="1" customFormat="1" ht="63" customHeight="1" spans="1:8">
      <c r="A20" s="31"/>
      <c r="B20" s="41"/>
      <c r="C20" s="31" t="s">
        <v>96</v>
      </c>
      <c r="D20" s="31" t="s">
        <v>446</v>
      </c>
      <c r="E20" s="86" t="s">
        <v>447</v>
      </c>
      <c r="F20" s="86"/>
      <c r="G20" s="16"/>
      <c r="H20" s="34"/>
    </row>
    <row r="21" s="1" customFormat="1" ht="63" customHeight="1" spans="1:8">
      <c r="A21" s="31"/>
      <c r="B21" s="41" t="s">
        <v>99</v>
      </c>
      <c r="C21" s="31" t="s">
        <v>99</v>
      </c>
      <c r="D21" s="31" t="s">
        <v>448</v>
      </c>
      <c r="E21" s="6" t="s">
        <v>139</v>
      </c>
      <c r="F21" s="6"/>
      <c r="G21" s="6"/>
      <c r="H21" s="34"/>
    </row>
  </sheetData>
  <mergeCells count="37">
    <mergeCell ref="A1:H1"/>
    <mergeCell ref="A2:H2"/>
    <mergeCell ref="A3:B3"/>
    <mergeCell ref="C3:H3"/>
    <mergeCell ref="A4:B4"/>
    <mergeCell ref="C4:D4"/>
    <mergeCell ref="E4:F4"/>
    <mergeCell ref="G4:H4"/>
    <mergeCell ref="C5:H5"/>
    <mergeCell ref="C6:D6"/>
    <mergeCell ref="E6:H6"/>
    <mergeCell ref="C7:D7"/>
    <mergeCell ref="E7:H7"/>
    <mergeCell ref="C8:D8"/>
    <mergeCell ref="E8:H8"/>
    <mergeCell ref="C9:D9"/>
    <mergeCell ref="E9:H9"/>
    <mergeCell ref="C10:D10"/>
    <mergeCell ref="E10:H10"/>
    <mergeCell ref="A11:B11"/>
    <mergeCell ref="C11:H11"/>
    <mergeCell ref="A12:B12"/>
    <mergeCell ref="C12:H12"/>
    <mergeCell ref="E13:G13"/>
    <mergeCell ref="E14:G14"/>
    <mergeCell ref="E15:G15"/>
    <mergeCell ref="E16:G16"/>
    <mergeCell ref="E17:G17"/>
    <mergeCell ref="E18:G18"/>
    <mergeCell ref="E19:G19"/>
    <mergeCell ref="E20:G20"/>
    <mergeCell ref="E21:G21"/>
    <mergeCell ref="A13:A21"/>
    <mergeCell ref="B14:B18"/>
    <mergeCell ref="B19:B20"/>
    <mergeCell ref="C17:C18"/>
    <mergeCell ref="A5:B10"/>
  </mergeCells>
  <pageMargins left="0.75" right="0.75" top="1" bottom="1" header="0.5" footer="0.5"/>
  <pageSetup paperSize="9" scale="72"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workbookViewId="0">
      <selection activeCell="E8" sqref="E8:H8"/>
    </sheetView>
  </sheetViews>
  <sheetFormatPr defaultColWidth="9" defaultRowHeight="13.5" outlineLevelCol="7"/>
  <cols>
    <col min="1" max="1" width="8.8" style="1" customWidth="1"/>
    <col min="2" max="2" width="10.5" style="1" customWidth="1"/>
    <col min="3" max="3" width="12.75" style="1" customWidth="1"/>
    <col min="4" max="4" width="30.65" style="1" customWidth="1"/>
    <col min="5" max="5" width="9" style="1"/>
    <col min="6" max="6" width="8" style="1" customWidth="1"/>
    <col min="7" max="7" width="12.8166666666667" style="1" customWidth="1"/>
    <col min="8" max="8" width="25.0583333333333" style="1" customWidth="1"/>
    <col min="9" max="16384" width="9" style="1"/>
  </cols>
  <sheetData>
    <row r="1" s="1" customFormat="1" ht="53" customHeight="1" spans="1:8">
      <c r="A1" s="2" t="s">
        <v>104</v>
      </c>
      <c r="B1" s="2"/>
      <c r="C1" s="2"/>
      <c r="D1" s="2"/>
      <c r="E1" s="2"/>
      <c r="F1" s="2"/>
      <c r="G1" s="2"/>
      <c r="H1" s="2"/>
    </row>
    <row r="2" s="1" customFormat="1" ht="25" customHeight="1" spans="1:8">
      <c r="A2" s="3" t="s">
        <v>1</v>
      </c>
      <c r="B2" s="3"/>
      <c r="C2" s="3"/>
      <c r="D2" s="3"/>
      <c r="E2" s="3"/>
      <c r="F2" s="3"/>
      <c r="G2" s="3"/>
      <c r="H2" s="3"/>
    </row>
    <row r="3" s="1" customFormat="1" ht="31" customHeight="1" spans="1:8">
      <c r="A3" s="4" t="s">
        <v>105</v>
      </c>
      <c r="B3" s="4"/>
      <c r="C3" s="5" t="s">
        <v>449</v>
      </c>
      <c r="D3" s="6"/>
      <c r="E3" s="6"/>
      <c r="F3" s="6"/>
      <c r="G3" s="6"/>
      <c r="H3" s="6"/>
    </row>
    <row r="4" s="1" customFormat="1" ht="31" customHeight="1" spans="1:8">
      <c r="A4" s="7" t="s">
        <v>107</v>
      </c>
      <c r="B4" s="7"/>
      <c r="C4" s="8" t="s">
        <v>4</v>
      </c>
      <c r="D4" s="8"/>
      <c r="E4" s="8" t="s">
        <v>108</v>
      </c>
      <c r="F4" s="8"/>
      <c r="G4" s="8" t="s">
        <v>109</v>
      </c>
      <c r="H4" s="8"/>
    </row>
    <row r="5" s="1" customFormat="1" ht="31" customHeight="1" spans="1:8">
      <c r="A5" s="9" t="s">
        <v>110</v>
      </c>
      <c r="B5" s="9"/>
      <c r="C5" s="10" t="s">
        <v>111</v>
      </c>
      <c r="D5" s="10"/>
      <c r="E5" s="10"/>
      <c r="F5" s="10"/>
      <c r="G5" s="10"/>
      <c r="H5" s="10"/>
    </row>
    <row r="6" s="1" customFormat="1" ht="31" customHeight="1" spans="1:8">
      <c r="A6" s="9"/>
      <c r="B6" s="9"/>
      <c r="C6" s="8" t="s">
        <v>112</v>
      </c>
      <c r="D6" s="8"/>
      <c r="E6" s="11">
        <f>E8+E9</f>
        <v>2000000</v>
      </c>
      <c r="F6" s="11"/>
      <c r="G6" s="11"/>
      <c r="H6" s="11"/>
    </row>
    <row r="7" s="1" customFormat="1" ht="31" customHeight="1" spans="1:8">
      <c r="A7" s="9"/>
      <c r="B7" s="9"/>
      <c r="C7" s="8" t="s">
        <v>113</v>
      </c>
      <c r="D7" s="8"/>
      <c r="E7" s="11">
        <f>E6</f>
        <v>2000000</v>
      </c>
      <c r="F7" s="11"/>
      <c r="G7" s="11"/>
      <c r="H7" s="11"/>
    </row>
    <row r="8" s="1" customFormat="1" ht="31" customHeight="1" spans="1:8">
      <c r="A8" s="9"/>
      <c r="B8" s="9"/>
      <c r="C8" s="8" t="s">
        <v>114</v>
      </c>
      <c r="D8" s="8"/>
      <c r="E8" s="11">
        <v>2000000</v>
      </c>
      <c r="F8" s="11"/>
      <c r="G8" s="11"/>
      <c r="H8" s="11"/>
    </row>
    <row r="9" s="1" customFormat="1" ht="31" customHeight="1" spans="1:8">
      <c r="A9" s="9"/>
      <c r="B9" s="9"/>
      <c r="C9" s="8" t="s">
        <v>115</v>
      </c>
      <c r="D9" s="8"/>
      <c r="E9" s="11"/>
      <c r="F9" s="11"/>
      <c r="G9" s="11"/>
      <c r="H9" s="11"/>
    </row>
    <row r="10" s="1" customFormat="1" ht="31" customHeight="1" spans="1:8">
      <c r="A10" s="9"/>
      <c r="B10" s="9"/>
      <c r="C10" s="8" t="s">
        <v>116</v>
      </c>
      <c r="D10" s="8"/>
      <c r="E10" s="11">
        <v>0</v>
      </c>
      <c r="F10" s="11"/>
      <c r="G10" s="11"/>
      <c r="H10" s="11"/>
    </row>
    <row r="11" s="1" customFormat="1" ht="31" customHeight="1" spans="1:8">
      <c r="A11" s="12" t="s">
        <v>117</v>
      </c>
      <c r="B11" s="6"/>
      <c r="C11" s="13" t="s">
        <v>450</v>
      </c>
      <c r="D11" s="14"/>
      <c r="E11" s="14"/>
      <c r="F11" s="14"/>
      <c r="G11" s="14"/>
      <c r="H11" s="8"/>
    </row>
    <row r="12" s="1" customFormat="1" ht="31" customHeight="1" spans="1:8">
      <c r="A12" s="13" t="s">
        <v>119</v>
      </c>
      <c r="B12" s="8"/>
      <c r="C12" s="13" t="s">
        <v>451</v>
      </c>
      <c r="D12" s="14"/>
      <c r="E12" s="14"/>
      <c r="F12" s="14"/>
      <c r="G12" s="14"/>
      <c r="H12" s="8"/>
    </row>
    <row r="13" s="1" customFormat="1" ht="53" customHeight="1" spans="1:8">
      <c r="A13" s="31" t="s">
        <v>120</v>
      </c>
      <c r="B13" s="16" t="s">
        <v>28</v>
      </c>
      <c r="C13" s="17" t="s">
        <v>29</v>
      </c>
      <c r="D13" s="18" t="s">
        <v>30</v>
      </c>
      <c r="E13" s="14" t="s">
        <v>31</v>
      </c>
      <c r="F13" s="14"/>
      <c r="G13" s="8"/>
      <c r="H13" s="18" t="s">
        <v>121</v>
      </c>
    </row>
    <row r="14" s="1" customFormat="1" ht="53" customHeight="1" spans="1:8">
      <c r="A14" s="31"/>
      <c r="B14" s="36" t="s">
        <v>33</v>
      </c>
      <c r="C14" s="49" t="s">
        <v>34</v>
      </c>
      <c r="D14" s="18" t="s">
        <v>452</v>
      </c>
      <c r="E14" s="8" t="s">
        <v>453</v>
      </c>
      <c r="F14" s="8"/>
      <c r="G14" s="8"/>
      <c r="H14" s="27"/>
    </row>
    <row r="15" s="1" customFormat="1" ht="53" customHeight="1" spans="1:8">
      <c r="A15" s="31"/>
      <c r="B15" s="36"/>
      <c r="C15" s="68" t="s">
        <v>59</v>
      </c>
      <c r="D15" s="38" t="s">
        <v>454</v>
      </c>
      <c r="E15" s="6" t="s">
        <v>38</v>
      </c>
      <c r="F15" s="6"/>
      <c r="G15" s="6"/>
      <c r="H15" s="34"/>
    </row>
    <row r="16" s="1" customFormat="1" ht="53" customHeight="1" spans="1:8">
      <c r="A16" s="31"/>
      <c r="B16" s="36"/>
      <c r="C16" s="37" t="s">
        <v>75</v>
      </c>
      <c r="D16" s="37" t="s">
        <v>149</v>
      </c>
      <c r="E16" s="6" t="s">
        <v>150</v>
      </c>
      <c r="F16" s="6"/>
      <c r="G16" s="6"/>
      <c r="H16" s="34"/>
    </row>
    <row r="17" s="1" customFormat="1" ht="53" customHeight="1" spans="1:8">
      <c r="A17" s="31"/>
      <c r="B17" s="21"/>
      <c r="C17" s="31" t="s">
        <v>80</v>
      </c>
      <c r="D17" s="45" t="s">
        <v>81</v>
      </c>
      <c r="E17" s="243" t="s">
        <v>69</v>
      </c>
      <c r="F17" s="52"/>
      <c r="G17" s="52"/>
      <c r="H17" s="34"/>
    </row>
    <row r="18" s="1" customFormat="1" ht="53" customHeight="1" spans="1:8">
      <c r="A18" s="31"/>
      <c r="B18" s="21"/>
      <c r="C18" s="31"/>
      <c r="D18" s="45" t="s">
        <v>455</v>
      </c>
      <c r="E18" s="17" t="s">
        <v>456</v>
      </c>
      <c r="F18" s="17"/>
      <c r="G18" s="17"/>
      <c r="H18" s="34"/>
    </row>
    <row r="19" s="1" customFormat="1" ht="53" customHeight="1" spans="1:8">
      <c r="A19" s="31"/>
      <c r="B19" s="54" t="s">
        <v>84</v>
      </c>
      <c r="C19" s="31" t="s">
        <v>92</v>
      </c>
      <c r="D19" s="69" t="s">
        <v>457</v>
      </c>
      <c r="E19" s="31" t="s">
        <v>137</v>
      </c>
      <c r="F19" s="31"/>
      <c r="G19" s="31"/>
      <c r="H19" s="34"/>
    </row>
    <row r="20" s="1" customFormat="1" ht="53" customHeight="1" spans="1:8">
      <c r="A20" s="17"/>
      <c r="B20" s="70"/>
      <c r="C20" s="53" t="s">
        <v>88</v>
      </c>
      <c r="D20" s="69" t="s">
        <v>458</v>
      </c>
      <c r="E20" s="71" t="s">
        <v>137</v>
      </c>
      <c r="F20" s="72"/>
      <c r="G20" s="73"/>
      <c r="H20" s="27"/>
    </row>
    <row r="21" s="1" customFormat="1" ht="53" customHeight="1" spans="1:8">
      <c r="A21" s="17"/>
      <c r="B21" s="70"/>
      <c r="C21" s="67"/>
      <c r="D21" s="69" t="s">
        <v>459</v>
      </c>
      <c r="E21" s="74" t="s">
        <v>137</v>
      </c>
      <c r="F21" s="75"/>
      <c r="G21" s="76"/>
      <c r="H21" s="27"/>
    </row>
    <row r="22" s="1" customFormat="1" ht="53" customHeight="1" spans="1:8">
      <c r="A22" s="31"/>
      <c r="B22" s="41" t="s">
        <v>99</v>
      </c>
      <c r="C22" s="31" t="s">
        <v>99</v>
      </c>
      <c r="D22" s="31" t="s">
        <v>460</v>
      </c>
      <c r="E22" s="6" t="s">
        <v>139</v>
      </c>
      <c r="F22" s="6"/>
      <c r="G22" s="6"/>
      <c r="H22" s="34"/>
    </row>
  </sheetData>
  <mergeCells count="39">
    <mergeCell ref="A1:H1"/>
    <mergeCell ref="A2:H2"/>
    <mergeCell ref="A3:B3"/>
    <mergeCell ref="C3:H3"/>
    <mergeCell ref="A4:B4"/>
    <mergeCell ref="C4:D4"/>
    <mergeCell ref="E4:F4"/>
    <mergeCell ref="G4:H4"/>
    <mergeCell ref="C5:H5"/>
    <mergeCell ref="C6:D6"/>
    <mergeCell ref="E6:H6"/>
    <mergeCell ref="C7:D7"/>
    <mergeCell ref="E7:H7"/>
    <mergeCell ref="C8:D8"/>
    <mergeCell ref="E8:H8"/>
    <mergeCell ref="C9:D9"/>
    <mergeCell ref="E9:H9"/>
    <mergeCell ref="C10:D10"/>
    <mergeCell ref="E10:H10"/>
    <mergeCell ref="A11:B11"/>
    <mergeCell ref="C11:H11"/>
    <mergeCell ref="A12:B12"/>
    <mergeCell ref="C12:H12"/>
    <mergeCell ref="E13:G13"/>
    <mergeCell ref="E14:G14"/>
    <mergeCell ref="E15:G15"/>
    <mergeCell ref="E16:G16"/>
    <mergeCell ref="E17:G17"/>
    <mergeCell ref="E18:G18"/>
    <mergeCell ref="E19:G19"/>
    <mergeCell ref="E20:G20"/>
    <mergeCell ref="E21:G21"/>
    <mergeCell ref="E22:G22"/>
    <mergeCell ref="A13:A22"/>
    <mergeCell ref="B14:B18"/>
    <mergeCell ref="B19:B21"/>
    <mergeCell ref="C17:C18"/>
    <mergeCell ref="C20:C21"/>
    <mergeCell ref="A5:B10"/>
  </mergeCells>
  <pageMargins left="0.75" right="0.75" top="1" bottom="1" header="0.5" footer="0.5"/>
  <pageSetup paperSize="9" scale="74"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
  <sheetViews>
    <sheetView workbookViewId="0">
      <selection activeCell="K19" sqref="K19"/>
    </sheetView>
  </sheetViews>
  <sheetFormatPr defaultColWidth="9" defaultRowHeight="13.5" outlineLevelCol="7"/>
  <cols>
    <col min="1" max="1" width="8.8" style="1" customWidth="1"/>
    <col min="2" max="2" width="10.5" style="1" customWidth="1"/>
    <col min="3" max="3" width="12.75" style="1" customWidth="1"/>
    <col min="4" max="4" width="30.65" style="1" customWidth="1"/>
    <col min="5" max="5" width="9" style="1"/>
    <col min="6" max="6" width="8" style="1" customWidth="1"/>
    <col min="7" max="7" width="12.8166666666667" style="1" customWidth="1"/>
    <col min="8" max="8" width="25.0583333333333" style="1" customWidth="1"/>
    <col min="9" max="16384" width="9" style="1"/>
  </cols>
  <sheetData>
    <row r="1" s="1" customFormat="1" ht="53" customHeight="1" spans="1:8">
      <c r="A1" s="2" t="s">
        <v>104</v>
      </c>
      <c r="B1" s="2"/>
      <c r="C1" s="2"/>
      <c r="D1" s="2"/>
      <c r="E1" s="2"/>
      <c r="F1" s="2"/>
      <c r="G1" s="2"/>
      <c r="H1" s="2"/>
    </row>
    <row r="2" s="1" customFormat="1" ht="25" customHeight="1" spans="1:8">
      <c r="A2" s="3" t="s">
        <v>1</v>
      </c>
      <c r="B2" s="3"/>
      <c r="C2" s="3"/>
      <c r="D2" s="3"/>
      <c r="E2" s="3"/>
      <c r="F2" s="3"/>
      <c r="G2" s="3"/>
      <c r="H2" s="3"/>
    </row>
    <row r="3" s="1" customFormat="1" ht="31" customHeight="1" spans="1:8">
      <c r="A3" s="4" t="s">
        <v>105</v>
      </c>
      <c r="B3" s="4"/>
      <c r="C3" s="5" t="s">
        <v>461</v>
      </c>
      <c r="D3" s="6"/>
      <c r="E3" s="6"/>
      <c r="F3" s="6"/>
      <c r="G3" s="6"/>
      <c r="H3" s="6"/>
    </row>
    <row r="4" s="1" customFormat="1" ht="31" customHeight="1" spans="1:8">
      <c r="A4" s="7" t="s">
        <v>107</v>
      </c>
      <c r="B4" s="7"/>
      <c r="C4" s="8" t="s">
        <v>4</v>
      </c>
      <c r="D4" s="8"/>
      <c r="E4" s="8" t="s">
        <v>108</v>
      </c>
      <c r="F4" s="8"/>
      <c r="G4" s="8" t="s">
        <v>109</v>
      </c>
      <c r="H4" s="8"/>
    </row>
    <row r="5" s="1" customFormat="1" ht="31" customHeight="1" spans="1:8">
      <c r="A5" s="9" t="s">
        <v>110</v>
      </c>
      <c r="B5" s="9"/>
      <c r="C5" s="10" t="s">
        <v>111</v>
      </c>
      <c r="D5" s="10"/>
      <c r="E5" s="10"/>
      <c r="F5" s="10"/>
      <c r="G5" s="10"/>
      <c r="H5" s="10"/>
    </row>
    <row r="6" s="1" customFormat="1" ht="31" customHeight="1" spans="1:8">
      <c r="A6" s="9"/>
      <c r="B6" s="9"/>
      <c r="C6" s="8" t="s">
        <v>112</v>
      </c>
      <c r="D6" s="8"/>
      <c r="E6" s="11">
        <f>E8+E9</f>
        <v>500000</v>
      </c>
      <c r="F6" s="11"/>
      <c r="G6" s="11"/>
      <c r="H6" s="11"/>
    </row>
    <row r="7" s="1" customFormat="1" ht="31" customHeight="1" spans="1:8">
      <c r="A7" s="9"/>
      <c r="B7" s="9"/>
      <c r="C7" s="8" t="s">
        <v>113</v>
      </c>
      <c r="D7" s="8"/>
      <c r="E7" s="11">
        <f>E6</f>
        <v>500000</v>
      </c>
      <c r="F7" s="11"/>
      <c r="G7" s="11"/>
      <c r="H7" s="11"/>
    </row>
    <row r="8" s="1" customFormat="1" ht="31" customHeight="1" spans="1:8">
      <c r="A8" s="9"/>
      <c r="B8" s="9"/>
      <c r="C8" s="8" t="s">
        <v>114</v>
      </c>
      <c r="D8" s="8"/>
      <c r="E8" s="11">
        <v>500000</v>
      </c>
      <c r="F8" s="11"/>
      <c r="G8" s="11"/>
      <c r="H8" s="11"/>
    </row>
    <row r="9" s="1" customFormat="1" ht="31" customHeight="1" spans="1:8">
      <c r="A9" s="9"/>
      <c r="B9" s="9"/>
      <c r="C9" s="8" t="s">
        <v>115</v>
      </c>
      <c r="D9" s="8"/>
      <c r="E9" s="11"/>
      <c r="F9" s="11"/>
      <c r="G9" s="11"/>
      <c r="H9" s="11"/>
    </row>
    <row r="10" s="1" customFormat="1" ht="31" customHeight="1" spans="1:8">
      <c r="A10" s="9"/>
      <c r="B10" s="9"/>
      <c r="C10" s="8" t="s">
        <v>116</v>
      </c>
      <c r="D10" s="8"/>
      <c r="E10" s="11">
        <v>0</v>
      </c>
      <c r="F10" s="11"/>
      <c r="G10" s="11"/>
      <c r="H10" s="11"/>
    </row>
    <row r="11" s="1" customFormat="1" ht="31" customHeight="1" spans="1:8">
      <c r="A11" s="12" t="s">
        <v>117</v>
      </c>
      <c r="B11" s="6"/>
      <c r="C11" s="46" t="s">
        <v>462</v>
      </c>
      <c r="D11" s="47"/>
      <c r="E11" s="47"/>
      <c r="F11" s="47"/>
      <c r="G11" s="47"/>
      <c r="H11" s="48"/>
    </row>
    <row r="12" s="1" customFormat="1" ht="31" customHeight="1" spans="1:8">
      <c r="A12" s="12" t="s">
        <v>119</v>
      </c>
      <c r="B12" s="6"/>
      <c r="C12" s="13" t="s">
        <v>463</v>
      </c>
      <c r="D12" s="14"/>
      <c r="E12" s="14"/>
      <c r="F12" s="14"/>
      <c r="G12" s="14"/>
      <c r="H12" s="8"/>
    </row>
    <row r="13" s="1" customFormat="1" ht="31" customHeight="1" spans="1:8">
      <c r="A13" s="31" t="s">
        <v>120</v>
      </c>
      <c r="B13" s="16" t="s">
        <v>28</v>
      </c>
      <c r="C13" s="17" t="s">
        <v>29</v>
      </c>
      <c r="D13" s="18" t="s">
        <v>30</v>
      </c>
      <c r="E13" s="19" t="s">
        <v>31</v>
      </c>
      <c r="F13" s="19"/>
      <c r="G13" s="20"/>
      <c r="H13" s="18" t="s">
        <v>121</v>
      </c>
    </row>
    <row r="14" s="1" customFormat="1" ht="31" customHeight="1" spans="1:8">
      <c r="A14" s="31"/>
      <c r="B14" s="36" t="s">
        <v>33</v>
      </c>
      <c r="C14" s="58" t="s">
        <v>34</v>
      </c>
      <c r="D14" s="23" t="s">
        <v>464</v>
      </c>
      <c r="E14" s="244" t="s">
        <v>465</v>
      </c>
      <c r="F14" s="25"/>
      <c r="G14" s="26"/>
      <c r="H14" s="27"/>
    </row>
    <row r="15" s="1" customFormat="1" ht="31" customHeight="1" spans="1:8">
      <c r="A15" s="31"/>
      <c r="B15" s="36"/>
      <c r="C15" s="58"/>
      <c r="D15" s="23" t="s">
        <v>466</v>
      </c>
      <c r="E15" s="28" t="s">
        <v>467</v>
      </c>
      <c r="F15" s="29"/>
      <c r="G15" s="30"/>
      <c r="H15" s="27"/>
    </row>
    <row r="16" s="1" customFormat="1" ht="31" customHeight="1" spans="1:8">
      <c r="A16" s="31"/>
      <c r="B16" s="36"/>
      <c r="C16" s="58"/>
      <c r="D16" s="23" t="s">
        <v>468</v>
      </c>
      <c r="E16" s="28" t="s">
        <v>467</v>
      </c>
      <c r="F16" s="29"/>
      <c r="G16" s="30"/>
      <c r="H16" s="27"/>
    </row>
    <row r="17" s="1" customFormat="1" ht="31" customHeight="1" spans="1:8">
      <c r="A17" s="31"/>
      <c r="B17" s="36"/>
      <c r="C17" s="58"/>
      <c r="D17" s="23" t="s">
        <v>469</v>
      </c>
      <c r="E17" s="28" t="s">
        <v>470</v>
      </c>
      <c r="F17" s="29"/>
      <c r="G17" s="30"/>
      <c r="H17" s="27"/>
    </row>
    <row r="18" s="1" customFormat="1" ht="31" customHeight="1" spans="1:8">
      <c r="A18" s="31"/>
      <c r="B18" s="36"/>
      <c r="C18" s="58"/>
      <c r="D18" s="59" t="s">
        <v>471</v>
      </c>
      <c r="E18" s="59" t="s">
        <v>467</v>
      </c>
      <c r="F18" s="59"/>
      <c r="G18" s="59"/>
      <c r="H18" s="60"/>
    </row>
    <row r="19" s="1" customFormat="1" ht="31" customHeight="1" spans="1:8">
      <c r="A19" s="31"/>
      <c r="B19" s="36"/>
      <c r="C19" s="61" t="s">
        <v>59</v>
      </c>
      <c r="D19" s="32" t="s">
        <v>286</v>
      </c>
      <c r="E19" s="62" t="s">
        <v>38</v>
      </c>
      <c r="F19" s="63"/>
      <c r="G19" s="64"/>
      <c r="H19" s="40"/>
    </row>
    <row r="20" s="1" customFormat="1" ht="31" customHeight="1" spans="1:8">
      <c r="A20" s="31"/>
      <c r="B20" s="36"/>
      <c r="C20" s="65" t="s">
        <v>75</v>
      </c>
      <c r="D20" s="32" t="s">
        <v>149</v>
      </c>
      <c r="E20" s="62" t="s">
        <v>245</v>
      </c>
      <c r="F20" s="63"/>
      <c r="G20" s="64"/>
      <c r="H20" s="40"/>
    </row>
    <row r="21" s="1" customFormat="1" ht="31" customHeight="1" spans="1:8">
      <c r="A21" s="31"/>
      <c r="B21" s="21"/>
      <c r="C21" s="66" t="s">
        <v>80</v>
      </c>
      <c r="D21" s="23" t="s">
        <v>81</v>
      </c>
      <c r="E21" s="244" t="s">
        <v>69</v>
      </c>
      <c r="F21" s="25"/>
      <c r="G21" s="33"/>
      <c r="H21" s="40"/>
    </row>
    <row r="22" s="1" customFormat="1" ht="51" customHeight="1" spans="1:8">
      <c r="A22" s="31"/>
      <c r="B22" s="21"/>
      <c r="C22" s="31"/>
      <c r="D22" s="23" t="s">
        <v>472</v>
      </c>
      <c r="E22" s="24" t="s">
        <v>215</v>
      </c>
      <c r="F22" s="25"/>
      <c r="G22" s="33"/>
      <c r="H22" s="38" t="s">
        <v>473</v>
      </c>
    </row>
    <row r="23" s="1" customFormat="1" ht="39" customHeight="1" spans="1:8">
      <c r="A23" s="31"/>
      <c r="B23" s="54" t="s">
        <v>84</v>
      </c>
      <c r="C23" s="31" t="s">
        <v>92</v>
      </c>
      <c r="D23" s="67" t="s">
        <v>394</v>
      </c>
      <c r="E23" s="62" t="s">
        <v>137</v>
      </c>
      <c r="F23" s="63"/>
      <c r="G23" s="64"/>
      <c r="H23" s="34"/>
    </row>
    <row r="24" s="1" customFormat="1" ht="39" customHeight="1" spans="1:8">
      <c r="A24" s="31"/>
      <c r="B24" s="55"/>
      <c r="C24" s="45" t="s">
        <v>88</v>
      </c>
      <c r="D24" s="18" t="s">
        <v>474</v>
      </c>
      <c r="E24" s="62" t="s">
        <v>291</v>
      </c>
      <c r="F24" s="63"/>
      <c r="G24" s="64"/>
      <c r="H24" s="34"/>
    </row>
    <row r="25" s="1" customFormat="1" ht="39" customHeight="1" spans="1:8">
      <c r="A25" s="31"/>
      <c r="B25" s="55"/>
      <c r="C25" s="31" t="s">
        <v>96</v>
      </c>
      <c r="D25" s="38" t="s">
        <v>475</v>
      </c>
      <c r="E25" s="62" t="s">
        <v>159</v>
      </c>
      <c r="F25" s="63"/>
      <c r="G25" s="64"/>
      <c r="H25" s="34"/>
    </row>
    <row r="26" s="1" customFormat="1" ht="39" customHeight="1" spans="1:8">
      <c r="A26" s="31"/>
      <c r="B26" s="41" t="s">
        <v>99</v>
      </c>
      <c r="C26" s="31" t="s">
        <v>99</v>
      </c>
      <c r="D26" s="50" t="s">
        <v>255</v>
      </c>
      <c r="E26" s="62" t="s">
        <v>65</v>
      </c>
      <c r="F26" s="63"/>
      <c r="G26" s="64"/>
      <c r="H26" s="34"/>
    </row>
  </sheetData>
  <mergeCells count="43">
    <mergeCell ref="A1:H1"/>
    <mergeCell ref="A2:H2"/>
    <mergeCell ref="A3:B3"/>
    <mergeCell ref="C3:H3"/>
    <mergeCell ref="A4:B4"/>
    <mergeCell ref="C4:D4"/>
    <mergeCell ref="E4:F4"/>
    <mergeCell ref="G4:H4"/>
    <mergeCell ref="C5:H5"/>
    <mergeCell ref="C6:D6"/>
    <mergeCell ref="E6:H6"/>
    <mergeCell ref="C7:D7"/>
    <mergeCell ref="E7:H7"/>
    <mergeCell ref="C8:D8"/>
    <mergeCell ref="E8:H8"/>
    <mergeCell ref="C9:D9"/>
    <mergeCell ref="E9:H9"/>
    <mergeCell ref="C10:D10"/>
    <mergeCell ref="E10:H10"/>
    <mergeCell ref="A11:B11"/>
    <mergeCell ref="C11:H11"/>
    <mergeCell ref="A12:B12"/>
    <mergeCell ref="C12:H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A13:A26"/>
    <mergeCell ref="B14:B22"/>
    <mergeCell ref="B23:B25"/>
    <mergeCell ref="C14:C18"/>
    <mergeCell ref="C21:C22"/>
    <mergeCell ref="A5:B10"/>
  </mergeCells>
  <pageMargins left="0.75" right="0.75" top="1" bottom="1" header="0.5" footer="0.5"/>
  <pageSetup paperSize="9" scale="74"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workbookViewId="0">
      <selection activeCell="J23" sqref="J23"/>
    </sheetView>
  </sheetViews>
  <sheetFormatPr defaultColWidth="9" defaultRowHeight="13.5" outlineLevelCol="7"/>
  <cols>
    <col min="1" max="1" width="8.8" style="1" customWidth="1"/>
    <col min="2" max="2" width="10.5" style="1" customWidth="1"/>
    <col min="3" max="3" width="12.75" style="1" customWidth="1"/>
    <col min="4" max="4" width="30.65" style="1" customWidth="1"/>
    <col min="5" max="5" width="9" style="1"/>
    <col min="6" max="6" width="8" style="1" customWidth="1"/>
    <col min="7" max="7" width="12.8166666666667" style="1" customWidth="1"/>
    <col min="8" max="8" width="25.0583333333333" style="1" customWidth="1"/>
    <col min="9" max="16384" width="9" style="1"/>
  </cols>
  <sheetData>
    <row r="1" s="1" customFormat="1" ht="53" customHeight="1" spans="1:8">
      <c r="A1" s="2" t="s">
        <v>104</v>
      </c>
      <c r="B1" s="2"/>
      <c r="C1" s="2"/>
      <c r="D1" s="2"/>
      <c r="E1" s="2"/>
      <c r="F1" s="2"/>
      <c r="G1" s="2"/>
      <c r="H1" s="2"/>
    </row>
    <row r="2" s="1" customFormat="1" ht="25" customHeight="1" spans="1:8">
      <c r="A2" s="3" t="s">
        <v>1</v>
      </c>
      <c r="B2" s="3"/>
      <c r="C2" s="3"/>
      <c r="D2" s="3"/>
      <c r="E2" s="3"/>
      <c r="F2" s="3"/>
      <c r="G2" s="3"/>
      <c r="H2" s="3"/>
    </row>
    <row r="3" s="1" customFormat="1" ht="31" customHeight="1" spans="1:8">
      <c r="A3" s="4" t="s">
        <v>105</v>
      </c>
      <c r="B3" s="4"/>
      <c r="C3" s="5" t="s">
        <v>476</v>
      </c>
      <c r="D3" s="6"/>
      <c r="E3" s="6"/>
      <c r="F3" s="6"/>
      <c r="G3" s="6"/>
      <c r="H3" s="6"/>
    </row>
    <row r="4" s="1" customFormat="1" ht="31" customHeight="1" spans="1:8">
      <c r="A4" s="7" t="s">
        <v>107</v>
      </c>
      <c r="B4" s="7"/>
      <c r="C4" s="8" t="s">
        <v>4</v>
      </c>
      <c r="D4" s="8"/>
      <c r="E4" s="8" t="s">
        <v>108</v>
      </c>
      <c r="F4" s="8"/>
      <c r="G4" s="8" t="s">
        <v>109</v>
      </c>
      <c r="H4" s="8"/>
    </row>
    <row r="5" s="1" customFormat="1" ht="31" customHeight="1" spans="1:8">
      <c r="A5" s="9" t="s">
        <v>110</v>
      </c>
      <c r="B5" s="9"/>
      <c r="C5" s="10" t="s">
        <v>111</v>
      </c>
      <c r="D5" s="10"/>
      <c r="E5" s="10"/>
      <c r="F5" s="10"/>
      <c r="G5" s="10"/>
      <c r="H5" s="10"/>
    </row>
    <row r="6" s="1" customFormat="1" ht="31" customHeight="1" spans="1:8">
      <c r="A6" s="9"/>
      <c r="B6" s="9"/>
      <c r="C6" s="8" t="s">
        <v>112</v>
      </c>
      <c r="D6" s="8"/>
      <c r="E6" s="11">
        <f>E8+E9</f>
        <v>65400</v>
      </c>
      <c r="F6" s="11"/>
      <c r="G6" s="11"/>
      <c r="H6" s="11"/>
    </row>
    <row r="7" s="1" customFormat="1" ht="31" customHeight="1" spans="1:8">
      <c r="A7" s="9"/>
      <c r="B7" s="9"/>
      <c r="C7" s="8" t="s">
        <v>113</v>
      </c>
      <c r="D7" s="8"/>
      <c r="E7" s="11">
        <f>E6</f>
        <v>65400</v>
      </c>
      <c r="F7" s="11"/>
      <c r="G7" s="11"/>
      <c r="H7" s="11"/>
    </row>
    <row r="8" s="1" customFormat="1" ht="31" customHeight="1" spans="1:8">
      <c r="A8" s="9"/>
      <c r="B8" s="9"/>
      <c r="C8" s="8" t="s">
        <v>114</v>
      </c>
      <c r="D8" s="8"/>
      <c r="E8" s="11">
        <v>65400</v>
      </c>
      <c r="F8" s="11"/>
      <c r="G8" s="11"/>
      <c r="H8" s="11"/>
    </row>
    <row r="9" s="1" customFormat="1" ht="31" customHeight="1" spans="1:8">
      <c r="A9" s="9"/>
      <c r="B9" s="9"/>
      <c r="C9" s="8" t="s">
        <v>115</v>
      </c>
      <c r="D9" s="8"/>
      <c r="E9" s="11"/>
      <c r="F9" s="11"/>
      <c r="G9" s="11"/>
      <c r="H9" s="11"/>
    </row>
    <row r="10" s="1" customFormat="1" ht="31" customHeight="1" spans="1:8">
      <c r="A10" s="9"/>
      <c r="B10" s="9"/>
      <c r="C10" s="8" t="s">
        <v>116</v>
      </c>
      <c r="D10" s="8"/>
      <c r="E10" s="11">
        <v>0</v>
      </c>
      <c r="F10" s="11"/>
      <c r="G10" s="11"/>
      <c r="H10" s="11"/>
    </row>
    <row r="11" s="1" customFormat="1" ht="31" customHeight="1" spans="1:8">
      <c r="A11" s="12" t="s">
        <v>117</v>
      </c>
      <c r="B11" s="6"/>
      <c r="C11" s="46" t="s">
        <v>477</v>
      </c>
      <c r="D11" s="47"/>
      <c r="E11" s="47"/>
      <c r="F11" s="47"/>
      <c r="G11" s="47"/>
      <c r="H11" s="48"/>
    </row>
    <row r="12" s="1" customFormat="1" ht="42" customHeight="1" spans="1:8">
      <c r="A12" s="12" t="s">
        <v>119</v>
      </c>
      <c r="B12" s="6"/>
      <c r="C12" s="46" t="s">
        <v>478</v>
      </c>
      <c r="D12" s="47"/>
      <c r="E12" s="47"/>
      <c r="F12" s="47"/>
      <c r="G12" s="47"/>
      <c r="H12" s="48"/>
    </row>
    <row r="13" s="1" customFormat="1" ht="43" customHeight="1" spans="1:8">
      <c r="A13" s="31" t="s">
        <v>120</v>
      </c>
      <c r="B13" s="16" t="s">
        <v>28</v>
      </c>
      <c r="C13" s="17" t="s">
        <v>29</v>
      </c>
      <c r="D13" s="18" t="s">
        <v>30</v>
      </c>
      <c r="E13" s="14" t="s">
        <v>31</v>
      </c>
      <c r="F13" s="14"/>
      <c r="G13" s="8"/>
      <c r="H13" s="18" t="s">
        <v>121</v>
      </c>
    </row>
    <row r="14" s="1" customFormat="1" ht="43" customHeight="1" spans="1:8">
      <c r="A14" s="31"/>
      <c r="B14" s="36" t="s">
        <v>33</v>
      </c>
      <c r="C14" s="49" t="s">
        <v>34</v>
      </c>
      <c r="D14" s="18" t="s">
        <v>479</v>
      </c>
      <c r="E14" s="8" t="s">
        <v>480</v>
      </c>
      <c r="F14" s="8"/>
      <c r="G14" s="8"/>
      <c r="H14" s="27"/>
    </row>
    <row r="15" s="1" customFormat="1" ht="43" customHeight="1" spans="1:8">
      <c r="A15" s="31"/>
      <c r="B15" s="36"/>
      <c r="C15" s="49"/>
      <c r="D15" s="18" t="s">
        <v>481</v>
      </c>
      <c r="E15" s="8" t="s">
        <v>482</v>
      </c>
      <c r="F15" s="8"/>
      <c r="G15" s="8"/>
      <c r="H15" s="27"/>
    </row>
    <row r="16" s="1" customFormat="1" ht="43" customHeight="1" spans="1:8">
      <c r="A16" s="31"/>
      <c r="B16" s="21"/>
      <c r="C16" s="31" t="s">
        <v>59</v>
      </c>
      <c r="D16" s="38" t="s">
        <v>454</v>
      </c>
      <c r="E16" s="6" t="s">
        <v>139</v>
      </c>
      <c r="F16" s="6"/>
      <c r="G16" s="6"/>
      <c r="H16" s="34"/>
    </row>
    <row r="17" s="1" customFormat="1" ht="43" customHeight="1" spans="1:8">
      <c r="A17" s="31"/>
      <c r="B17" s="21"/>
      <c r="C17" s="31"/>
      <c r="D17" s="50" t="s">
        <v>483</v>
      </c>
      <c r="E17" s="51" t="s">
        <v>38</v>
      </c>
      <c r="F17" s="51"/>
      <c r="G17" s="6"/>
      <c r="H17" s="34"/>
    </row>
    <row r="18" s="1" customFormat="1" ht="43" customHeight="1" spans="1:8">
      <c r="A18" s="31"/>
      <c r="B18" s="36"/>
      <c r="C18" s="37" t="s">
        <v>75</v>
      </c>
      <c r="D18" s="37" t="s">
        <v>484</v>
      </c>
      <c r="E18" s="6" t="s">
        <v>485</v>
      </c>
      <c r="F18" s="6"/>
      <c r="G18" s="6"/>
      <c r="H18" s="34"/>
    </row>
    <row r="19" s="1" customFormat="1" ht="43" customHeight="1" spans="1:8">
      <c r="A19" s="31"/>
      <c r="B19" s="21"/>
      <c r="C19" s="31" t="s">
        <v>80</v>
      </c>
      <c r="D19" s="45" t="s">
        <v>81</v>
      </c>
      <c r="E19" s="243" t="s">
        <v>69</v>
      </c>
      <c r="F19" s="52"/>
      <c r="G19" s="52"/>
      <c r="H19" s="34"/>
    </row>
    <row r="20" s="1" customFormat="1" ht="43" customHeight="1" spans="1:8">
      <c r="A20" s="31"/>
      <c r="B20" s="21"/>
      <c r="C20" s="31"/>
      <c r="D20" s="45" t="s">
        <v>455</v>
      </c>
      <c r="E20" s="53" t="s">
        <v>486</v>
      </c>
      <c r="F20" s="53"/>
      <c r="G20" s="53"/>
      <c r="H20" s="34"/>
    </row>
    <row r="21" s="1" customFormat="1" ht="43" customHeight="1" spans="1:8">
      <c r="A21" s="31"/>
      <c r="B21" s="54" t="s">
        <v>84</v>
      </c>
      <c r="C21" s="45" t="s">
        <v>92</v>
      </c>
      <c r="D21" s="23" t="s">
        <v>487</v>
      </c>
      <c r="E21" s="31" t="s">
        <v>159</v>
      </c>
      <c r="F21" s="31"/>
      <c r="G21" s="31"/>
      <c r="H21" s="34"/>
    </row>
    <row r="22" s="1" customFormat="1" ht="43" customHeight="1" spans="1:8">
      <c r="A22" s="31"/>
      <c r="B22" s="55"/>
      <c r="C22" s="42"/>
      <c r="D22" s="23" t="s">
        <v>488</v>
      </c>
      <c r="E22" s="56" t="s">
        <v>137</v>
      </c>
      <c r="F22" s="56"/>
      <c r="G22" s="56"/>
      <c r="H22" s="57"/>
    </row>
    <row r="23" s="1" customFormat="1" ht="43" customHeight="1" spans="1:8">
      <c r="A23" s="31"/>
      <c r="B23" s="55"/>
      <c r="C23" s="31" t="s">
        <v>96</v>
      </c>
      <c r="D23" s="31" t="s">
        <v>489</v>
      </c>
      <c r="E23" s="31" t="s">
        <v>65</v>
      </c>
      <c r="F23" s="31"/>
      <c r="G23" s="31"/>
      <c r="H23" s="40"/>
    </row>
    <row r="24" s="1" customFormat="1" ht="43" customHeight="1" spans="1:8">
      <c r="A24" s="31"/>
      <c r="B24" s="41" t="s">
        <v>99</v>
      </c>
      <c r="C24" s="31" t="s">
        <v>99</v>
      </c>
      <c r="D24" s="44" t="s">
        <v>255</v>
      </c>
      <c r="E24" s="38" t="s">
        <v>139</v>
      </c>
      <c r="F24" s="38"/>
      <c r="G24" s="38"/>
      <c r="H24" s="34"/>
    </row>
  </sheetData>
  <mergeCells count="43">
    <mergeCell ref="A1:H1"/>
    <mergeCell ref="A2:H2"/>
    <mergeCell ref="A3:B3"/>
    <mergeCell ref="C3:H3"/>
    <mergeCell ref="A4:B4"/>
    <mergeCell ref="C4:D4"/>
    <mergeCell ref="E4:F4"/>
    <mergeCell ref="G4:H4"/>
    <mergeCell ref="C5:H5"/>
    <mergeCell ref="C6:D6"/>
    <mergeCell ref="E6:H6"/>
    <mergeCell ref="C7:D7"/>
    <mergeCell ref="E7:H7"/>
    <mergeCell ref="C8:D8"/>
    <mergeCell ref="E8:H8"/>
    <mergeCell ref="C9:D9"/>
    <mergeCell ref="E9:H9"/>
    <mergeCell ref="C10:D10"/>
    <mergeCell ref="E10:H10"/>
    <mergeCell ref="A11:B11"/>
    <mergeCell ref="C11:H11"/>
    <mergeCell ref="A12:B12"/>
    <mergeCell ref="C12:H12"/>
    <mergeCell ref="E13:G13"/>
    <mergeCell ref="E14:G14"/>
    <mergeCell ref="E15:G15"/>
    <mergeCell ref="E16:G16"/>
    <mergeCell ref="E17:G17"/>
    <mergeCell ref="E18:G18"/>
    <mergeCell ref="E19:G19"/>
    <mergeCell ref="E20:G20"/>
    <mergeCell ref="E21:G21"/>
    <mergeCell ref="E22:G22"/>
    <mergeCell ref="E23:G23"/>
    <mergeCell ref="E24:G24"/>
    <mergeCell ref="A13:A24"/>
    <mergeCell ref="B14:B20"/>
    <mergeCell ref="B21:B23"/>
    <mergeCell ref="C14:C15"/>
    <mergeCell ref="C16:C17"/>
    <mergeCell ref="C19:C20"/>
    <mergeCell ref="C21:C22"/>
    <mergeCell ref="A5:B10"/>
  </mergeCells>
  <pageMargins left="0.75" right="0.75" top="1" bottom="1" header="0.5" footer="0.5"/>
  <pageSetup paperSize="9" scale="74"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workbookViewId="0">
      <selection activeCell="C25" sqref="C25:C26"/>
    </sheetView>
  </sheetViews>
  <sheetFormatPr defaultColWidth="9" defaultRowHeight="13.5" outlineLevelCol="7"/>
  <cols>
    <col min="1" max="1" width="8.8" style="1" customWidth="1"/>
    <col min="2" max="2" width="10.5" style="1" customWidth="1"/>
    <col min="3" max="3" width="12.75" style="1" customWidth="1"/>
    <col min="4" max="4" width="30.65" style="1" customWidth="1"/>
    <col min="5" max="5" width="9" style="1"/>
    <col min="6" max="6" width="8" style="1" customWidth="1"/>
    <col min="7" max="7" width="12.8166666666667" style="1" customWidth="1"/>
    <col min="8" max="8" width="25.0583333333333" style="1" customWidth="1"/>
    <col min="9" max="16384" width="9" style="1"/>
  </cols>
  <sheetData>
    <row r="1" s="1" customFormat="1" ht="53" customHeight="1" spans="1:8">
      <c r="A1" s="2" t="s">
        <v>104</v>
      </c>
      <c r="B1" s="2"/>
      <c r="C1" s="2"/>
      <c r="D1" s="2"/>
      <c r="E1" s="2"/>
      <c r="F1" s="2"/>
      <c r="G1" s="2"/>
      <c r="H1" s="2"/>
    </row>
    <row r="2" s="1" customFormat="1" ht="25" customHeight="1" spans="1:8">
      <c r="A2" s="3" t="s">
        <v>1</v>
      </c>
      <c r="B2" s="3"/>
      <c r="C2" s="3"/>
      <c r="D2" s="3"/>
      <c r="E2" s="3"/>
      <c r="F2" s="3"/>
      <c r="G2" s="3"/>
      <c r="H2" s="3"/>
    </row>
    <row r="3" s="1" customFormat="1" ht="31" customHeight="1" spans="1:8">
      <c r="A3" s="4" t="s">
        <v>105</v>
      </c>
      <c r="B3" s="4"/>
      <c r="C3" s="5" t="s">
        <v>490</v>
      </c>
      <c r="D3" s="6"/>
      <c r="E3" s="6"/>
      <c r="F3" s="6"/>
      <c r="G3" s="6"/>
      <c r="H3" s="6"/>
    </row>
    <row r="4" s="1" customFormat="1" ht="31" customHeight="1" spans="1:8">
      <c r="A4" s="7" t="s">
        <v>107</v>
      </c>
      <c r="B4" s="7"/>
      <c r="C4" s="8" t="s">
        <v>4</v>
      </c>
      <c r="D4" s="8"/>
      <c r="E4" s="8" t="s">
        <v>108</v>
      </c>
      <c r="F4" s="8"/>
      <c r="G4" s="8" t="s">
        <v>109</v>
      </c>
      <c r="H4" s="8"/>
    </row>
    <row r="5" s="1" customFormat="1" ht="31" customHeight="1" spans="1:8">
      <c r="A5" s="9" t="s">
        <v>110</v>
      </c>
      <c r="B5" s="9"/>
      <c r="C5" s="10" t="s">
        <v>111</v>
      </c>
      <c r="D5" s="10"/>
      <c r="E5" s="10"/>
      <c r="F5" s="10"/>
      <c r="G5" s="10"/>
      <c r="H5" s="10"/>
    </row>
    <row r="6" s="1" customFormat="1" ht="31" customHeight="1" spans="1:8">
      <c r="A6" s="9"/>
      <c r="B6" s="9"/>
      <c r="C6" s="8" t="s">
        <v>112</v>
      </c>
      <c r="D6" s="8"/>
      <c r="E6" s="11">
        <f>E8+E9</f>
        <v>1032700</v>
      </c>
      <c r="F6" s="11"/>
      <c r="G6" s="11"/>
      <c r="H6" s="11"/>
    </row>
    <row r="7" s="1" customFormat="1" ht="31" customHeight="1" spans="1:8">
      <c r="A7" s="9"/>
      <c r="B7" s="9"/>
      <c r="C7" s="8" t="s">
        <v>113</v>
      </c>
      <c r="D7" s="8"/>
      <c r="E7" s="11">
        <f>E6</f>
        <v>1032700</v>
      </c>
      <c r="F7" s="11"/>
      <c r="G7" s="11"/>
      <c r="H7" s="11"/>
    </row>
    <row r="8" s="1" customFormat="1" ht="31" customHeight="1" spans="1:8">
      <c r="A8" s="9"/>
      <c r="B8" s="9"/>
      <c r="C8" s="8" t="s">
        <v>114</v>
      </c>
      <c r="D8" s="8"/>
      <c r="E8" s="11">
        <v>1032700</v>
      </c>
      <c r="F8" s="11"/>
      <c r="G8" s="11"/>
      <c r="H8" s="11"/>
    </row>
    <row r="9" s="1" customFormat="1" ht="31" customHeight="1" spans="1:8">
      <c r="A9" s="9"/>
      <c r="B9" s="9"/>
      <c r="C9" s="8" t="s">
        <v>115</v>
      </c>
      <c r="D9" s="8"/>
      <c r="E9" s="11"/>
      <c r="F9" s="11"/>
      <c r="G9" s="11"/>
      <c r="H9" s="11"/>
    </row>
    <row r="10" s="1" customFormat="1" ht="31" customHeight="1" spans="1:8">
      <c r="A10" s="9"/>
      <c r="B10" s="9"/>
      <c r="C10" s="8" t="s">
        <v>116</v>
      </c>
      <c r="D10" s="8"/>
      <c r="E10" s="11">
        <v>0</v>
      </c>
      <c r="F10" s="11"/>
      <c r="G10" s="11"/>
      <c r="H10" s="11"/>
    </row>
    <row r="11" s="1" customFormat="1" ht="31" customHeight="1" spans="1:8">
      <c r="A11" s="12" t="s">
        <v>117</v>
      </c>
      <c r="B11" s="6"/>
      <c r="C11" s="13" t="s">
        <v>491</v>
      </c>
      <c r="D11" s="14"/>
      <c r="E11" s="14"/>
      <c r="F11" s="14"/>
      <c r="G11" s="14"/>
      <c r="H11" s="8"/>
    </row>
    <row r="12" s="1" customFormat="1" ht="42" customHeight="1" spans="1:8">
      <c r="A12" s="12" t="s">
        <v>119</v>
      </c>
      <c r="B12" s="6"/>
      <c r="C12" s="13" t="s">
        <v>492</v>
      </c>
      <c r="D12" s="14"/>
      <c r="E12" s="14"/>
      <c r="F12" s="14"/>
      <c r="G12" s="14"/>
      <c r="H12" s="8"/>
    </row>
    <row r="13" s="1" customFormat="1" ht="31" customHeight="1" spans="1:8">
      <c r="A13" s="15" t="s">
        <v>120</v>
      </c>
      <c r="B13" s="16" t="s">
        <v>28</v>
      </c>
      <c r="C13" s="17" t="s">
        <v>29</v>
      </c>
      <c r="D13" s="18" t="s">
        <v>30</v>
      </c>
      <c r="E13" s="19" t="s">
        <v>31</v>
      </c>
      <c r="F13" s="19"/>
      <c r="G13" s="20"/>
      <c r="H13" s="18" t="s">
        <v>121</v>
      </c>
    </row>
    <row r="14" s="1" customFormat="1" ht="31" customHeight="1" spans="1:8">
      <c r="A14" s="15"/>
      <c r="B14" s="21" t="s">
        <v>33</v>
      </c>
      <c r="C14" s="22" t="s">
        <v>34</v>
      </c>
      <c r="D14" s="23" t="s">
        <v>493</v>
      </c>
      <c r="E14" s="24" t="s">
        <v>442</v>
      </c>
      <c r="F14" s="25"/>
      <c r="G14" s="26"/>
      <c r="H14" s="27"/>
    </row>
    <row r="15" s="1" customFormat="1" ht="31" customHeight="1" spans="1:8">
      <c r="A15" s="15"/>
      <c r="B15" s="21"/>
      <c r="C15" s="22"/>
      <c r="D15" s="23" t="s">
        <v>427</v>
      </c>
      <c r="E15" s="28" t="s">
        <v>494</v>
      </c>
      <c r="F15" s="29"/>
      <c r="G15" s="30"/>
      <c r="H15" s="27"/>
    </row>
    <row r="16" s="1" customFormat="1" ht="31" customHeight="1" spans="1:8">
      <c r="A16" s="15"/>
      <c r="B16" s="21"/>
      <c r="C16" s="22"/>
      <c r="D16" s="23" t="s">
        <v>495</v>
      </c>
      <c r="E16" s="28" t="s">
        <v>58</v>
      </c>
      <c r="F16" s="29"/>
      <c r="G16" s="30"/>
      <c r="H16" s="27"/>
    </row>
    <row r="17" s="1" customFormat="1" ht="31" customHeight="1" spans="1:8">
      <c r="A17" s="15"/>
      <c r="B17" s="21"/>
      <c r="C17" s="22"/>
      <c r="D17" s="23" t="s">
        <v>496</v>
      </c>
      <c r="E17" s="28" t="s">
        <v>428</v>
      </c>
      <c r="F17" s="29"/>
      <c r="G17" s="30"/>
      <c r="H17" s="27"/>
    </row>
    <row r="18" s="1" customFormat="1" ht="31" customHeight="1" spans="1:8">
      <c r="A18" s="15"/>
      <c r="B18" s="21"/>
      <c r="C18" s="31" t="s">
        <v>59</v>
      </c>
      <c r="D18" s="32" t="s">
        <v>497</v>
      </c>
      <c r="E18" s="24" t="s">
        <v>38</v>
      </c>
      <c r="F18" s="25"/>
      <c r="G18" s="33"/>
      <c r="H18" s="34"/>
    </row>
    <row r="19" s="1" customFormat="1" ht="31" customHeight="1" spans="1:8">
      <c r="A19" s="15"/>
      <c r="B19" s="21"/>
      <c r="C19" s="31"/>
      <c r="D19" s="32" t="s">
        <v>429</v>
      </c>
      <c r="E19" s="24" t="s">
        <v>38</v>
      </c>
      <c r="F19" s="25"/>
      <c r="G19" s="33"/>
      <c r="H19" s="34"/>
    </row>
    <row r="20" s="1" customFormat="1" ht="31" customHeight="1" spans="1:8">
      <c r="A20" s="15"/>
      <c r="B20" s="21"/>
      <c r="C20" s="31"/>
      <c r="D20" s="35" t="s">
        <v>498</v>
      </c>
      <c r="E20" s="244" t="s">
        <v>69</v>
      </c>
      <c r="F20" s="25"/>
      <c r="G20" s="33"/>
      <c r="H20" s="34"/>
    </row>
    <row r="21" s="1" customFormat="1" ht="31" customHeight="1" spans="1:8">
      <c r="A21" s="15"/>
      <c r="B21" s="21"/>
      <c r="C21" s="31"/>
      <c r="D21" s="35" t="s">
        <v>499</v>
      </c>
      <c r="E21" s="24" t="s">
        <v>207</v>
      </c>
      <c r="F21" s="25"/>
      <c r="G21" s="33"/>
      <c r="H21" s="34"/>
    </row>
    <row r="22" s="1" customFormat="1" ht="31" customHeight="1" spans="1:8">
      <c r="A22" s="15"/>
      <c r="B22" s="36"/>
      <c r="C22" s="37" t="s">
        <v>75</v>
      </c>
      <c r="D22" s="18" t="s">
        <v>500</v>
      </c>
      <c r="E22" s="24" t="s">
        <v>501</v>
      </c>
      <c r="F22" s="25"/>
      <c r="G22" s="33"/>
      <c r="H22" s="34"/>
    </row>
    <row r="23" s="1" customFormat="1" ht="31" customHeight="1" spans="1:8">
      <c r="A23" s="15"/>
      <c r="B23" s="21"/>
      <c r="C23" s="31" t="s">
        <v>80</v>
      </c>
      <c r="D23" s="18" t="s">
        <v>81</v>
      </c>
      <c r="E23" s="244" t="s">
        <v>69</v>
      </c>
      <c r="F23" s="25"/>
      <c r="G23" s="33"/>
      <c r="H23" s="34"/>
    </row>
    <row r="24" s="1" customFormat="1" ht="31" customHeight="1" spans="1:8">
      <c r="A24" s="15"/>
      <c r="B24" s="21"/>
      <c r="C24" s="31"/>
      <c r="D24" s="38" t="s">
        <v>502</v>
      </c>
      <c r="E24" s="24" t="s">
        <v>503</v>
      </c>
      <c r="F24" s="25"/>
      <c r="G24" s="33"/>
      <c r="H24" s="34"/>
    </row>
    <row r="25" s="1" customFormat="1" ht="31" customHeight="1" spans="1:8">
      <c r="A25" s="15"/>
      <c r="B25" s="39" t="s">
        <v>84</v>
      </c>
      <c r="C25" s="31" t="s">
        <v>88</v>
      </c>
      <c r="D25" s="31" t="s">
        <v>504</v>
      </c>
      <c r="E25" s="23" t="s">
        <v>137</v>
      </c>
      <c r="F25" s="23"/>
      <c r="G25" s="23"/>
      <c r="H25" s="40"/>
    </row>
    <row r="26" s="1" customFormat="1" ht="31" customHeight="1" spans="1:8">
      <c r="A26" s="15"/>
      <c r="B26" s="39"/>
      <c r="C26" s="31"/>
      <c r="D26" s="31" t="s">
        <v>433</v>
      </c>
      <c r="E26" s="23" t="s">
        <v>137</v>
      </c>
      <c r="F26" s="23"/>
      <c r="G26" s="23"/>
      <c r="H26" s="40"/>
    </row>
    <row r="27" s="1" customFormat="1" ht="31" customHeight="1" spans="1:8">
      <c r="A27" s="15"/>
      <c r="B27" s="41"/>
      <c r="C27" s="42" t="s">
        <v>96</v>
      </c>
      <c r="D27" s="42" t="s">
        <v>505</v>
      </c>
      <c r="E27" s="28" t="s">
        <v>506</v>
      </c>
      <c r="F27" s="29"/>
      <c r="G27" s="43"/>
      <c r="H27" s="34"/>
    </row>
    <row r="28" s="1" customFormat="1" ht="31" customHeight="1" spans="1:8">
      <c r="A28" s="15"/>
      <c r="B28" s="41"/>
      <c r="C28" s="44"/>
      <c r="D28" s="45" t="s">
        <v>507</v>
      </c>
      <c r="E28" s="24" t="s">
        <v>508</v>
      </c>
      <c r="F28" s="25"/>
      <c r="G28" s="33"/>
      <c r="H28" s="34"/>
    </row>
    <row r="29" s="1" customFormat="1" ht="31" customHeight="1" spans="1:8">
      <c r="A29" s="15"/>
      <c r="B29" s="41" t="s">
        <v>99</v>
      </c>
      <c r="C29" s="31" t="s">
        <v>99</v>
      </c>
      <c r="D29" s="32" t="s">
        <v>509</v>
      </c>
      <c r="E29" s="24" t="s">
        <v>207</v>
      </c>
      <c r="F29" s="25"/>
      <c r="G29" s="33"/>
      <c r="H29" s="34"/>
    </row>
  </sheetData>
  <mergeCells count="49">
    <mergeCell ref="A1:H1"/>
    <mergeCell ref="A2:H2"/>
    <mergeCell ref="A3:B3"/>
    <mergeCell ref="C3:H3"/>
    <mergeCell ref="A4:B4"/>
    <mergeCell ref="C4:D4"/>
    <mergeCell ref="E4:F4"/>
    <mergeCell ref="G4:H4"/>
    <mergeCell ref="C5:H5"/>
    <mergeCell ref="C6:D6"/>
    <mergeCell ref="E6:H6"/>
    <mergeCell ref="C7:D7"/>
    <mergeCell ref="E7:H7"/>
    <mergeCell ref="C8:D8"/>
    <mergeCell ref="E8:H8"/>
    <mergeCell ref="C9:D9"/>
    <mergeCell ref="E9:H9"/>
    <mergeCell ref="C10:D10"/>
    <mergeCell ref="E10:H10"/>
    <mergeCell ref="A11:B11"/>
    <mergeCell ref="C11:H11"/>
    <mergeCell ref="A12:B12"/>
    <mergeCell ref="C12:H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A13:A29"/>
    <mergeCell ref="B14:B24"/>
    <mergeCell ref="B25:B28"/>
    <mergeCell ref="C14:C17"/>
    <mergeCell ref="C18:C21"/>
    <mergeCell ref="C23:C24"/>
    <mergeCell ref="C25:C26"/>
    <mergeCell ref="C27:C28"/>
    <mergeCell ref="A5:B10"/>
  </mergeCells>
  <pageMargins left="0.75" right="0.75" top="1" bottom="1" header="0.5" footer="0.5"/>
  <pageSetup paperSize="9" scale="74"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31" sqref="K31"/>
    </sheetView>
  </sheetViews>
  <sheetFormatPr defaultColWidth="9" defaultRowHeight="13.5"/>
  <sheetData/>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zoomScale="115" zoomScaleNormal="115" workbookViewId="0">
      <selection activeCell="D14" sqref="D14:D24"/>
    </sheetView>
  </sheetViews>
  <sheetFormatPr defaultColWidth="9" defaultRowHeight="13.5" outlineLevelCol="7"/>
  <cols>
    <col min="1" max="1" width="8.75" style="113" customWidth="1"/>
    <col min="2" max="2" width="10.5" style="113" customWidth="1"/>
    <col min="3" max="3" width="12.75" style="113" customWidth="1"/>
    <col min="4" max="4" width="30.625" style="113" customWidth="1"/>
    <col min="5" max="5" width="9" style="113"/>
    <col min="6" max="6" width="8" style="113" customWidth="1"/>
    <col min="7" max="7" width="12.875" style="113" customWidth="1"/>
    <col min="8" max="8" width="25" style="113" customWidth="1"/>
    <col min="9" max="16384" width="9" style="113"/>
  </cols>
  <sheetData>
    <row r="1" s="113" customFormat="1" ht="53.1" customHeight="1" spans="1:8">
      <c r="A1" s="2" t="s">
        <v>104</v>
      </c>
      <c r="B1" s="2"/>
      <c r="C1" s="2"/>
      <c r="D1" s="2"/>
      <c r="E1" s="2"/>
      <c r="F1" s="2"/>
      <c r="G1" s="2"/>
      <c r="H1" s="2"/>
    </row>
    <row r="2" s="113" customFormat="1" ht="24.95" customHeight="1" spans="1:8">
      <c r="A2" s="3" t="s">
        <v>1</v>
      </c>
      <c r="B2" s="3"/>
      <c r="C2" s="3"/>
      <c r="D2" s="3"/>
      <c r="E2" s="3"/>
      <c r="F2" s="3"/>
      <c r="G2" s="3"/>
      <c r="H2" s="3"/>
    </row>
    <row r="3" s="113" customFormat="1" ht="30.95" customHeight="1" spans="1:8">
      <c r="A3" s="4" t="s">
        <v>105</v>
      </c>
      <c r="B3" s="4"/>
      <c r="C3" s="5" t="s">
        <v>140</v>
      </c>
      <c r="D3" s="6"/>
      <c r="E3" s="6"/>
      <c r="F3" s="6"/>
      <c r="G3" s="6"/>
      <c r="H3" s="6"/>
    </row>
    <row r="4" s="113" customFormat="1" ht="30.95" customHeight="1" spans="1:8">
      <c r="A4" s="7" t="s">
        <v>107</v>
      </c>
      <c r="B4" s="7"/>
      <c r="C4" s="8" t="s">
        <v>4</v>
      </c>
      <c r="D4" s="8"/>
      <c r="E4" s="8" t="s">
        <v>108</v>
      </c>
      <c r="F4" s="8"/>
      <c r="G4" s="8" t="s">
        <v>109</v>
      </c>
      <c r="H4" s="8"/>
    </row>
    <row r="5" s="113" customFormat="1" ht="30.95" customHeight="1" spans="1:8">
      <c r="A5" s="9" t="s">
        <v>110</v>
      </c>
      <c r="B5" s="9"/>
      <c r="C5" s="10" t="s">
        <v>111</v>
      </c>
      <c r="D5" s="10"/>
      <c r="E5" s="10"/>
      <c r="F5" s="10"/>
      <c r="G5" s="10"/>
      <c r="H5" s="10"/>
    </row>
    <row r="6" s="113" customFormat="1" ht="30.95" customHeight="1" spans="1:8">
      <c r="A6" s="9"/>
      <c r="B6" s="9"/>
      <c r="C6" s="8" t="s">
        <v>112</v>
      </c>
      <c r="D6" s="8"/>
      <c r="E6" s="11">
        <f>E7</f>
        <v>150000</v>
      </c>
      <c r="F6" s="11"/>
      <c r="G6" s="11"/>
      <c r="H6" s="11"/>
    </row>
    <row r="7" s="113" customFormat="1" ht="30.95" customHeight="1" spans="1:8">
      <c r="A7" s="9"/>
      <c r="B7" s="9"/>
      <c r="C7" s="8" t="s">
        <v>113</v>
      </c>
      <c r="D7" s="8"/>
      <c r="E7" s="11">
        <f>E8+E9</f>
        <v>150000</v>
      </c>
      <c r="F7" s="11"/>
      <c r="G7" s="11"/>
      <c r="H7" s="11"/>
    </row>
    <row r="8" s="113" customFormat="1" ht="30.95" customHeight="1" spans="1:8">
      <c r="A8" s="9"/>
      <c r="B8" s="9"/>
      <c r="C8" s="8" t="s">
        <v>114</v>
      </c>
      <c r="D8" s="8"/>
      <c r="E8" s="11">
        <v>100000</v>
      </c>
      <c r="F8" s="11"/>
      <c r="G8" s="11"/>
      <c r="H8" s="11"/>
    </row>
    <row r="9" s="113" customFormat="1" ht="30.95" customHeight="1" spans="1:8">
      <c r="A9" s="9"/>
      <c r="B9" s="9"/>
      <c r="C9" s="8" t="s">
        <v>115</v>
      </c>
      <c r="D9" s="8"/>
      <c r="E9" s="11">
        <v>50000</v>
      </c>
      <c r="F9" s="11"/>
      <c r="G9" s="11"/>
      <c r="H9" s="11"/>
    </row>
    <row r="10" s="113" customFormat="1" ht="30.95" customHeight="1" spans="1:8">
      <c r="A10" s="9"/>
      <c r="B10" s="9"/>
      <c r="C10" s="8" t="s">
        <v>116</v>
      </c>
      <c r="D10" s="8"/>
      <c r="E10" s="11">
        <v>0</v>
      </c>
      <c r="F10" s="11"/>
      <c r="G10" s="11"/>
      <c r="H10" s="11"/>
    </row>
    <row r="11" s="113" customFormat="1" ht="30.95" customHeight="1" spans="1:8">
      <c r="A11" s="12" t="s">
        <v>117</v>
      </c>
      <c r="B11" s="6"/>
      <c r="C11" s="133" t="s">
        <v>141</v>
      </c>
      <c r="D11" s="134"/>
      <c r="E11" s="134"/>
      <c r="F11" s="134"/>
      <c r="G11" s="134"/>
      <c r="H11" s="135"/>
    </row>
    <row r="12" s="113" customFormat="1" ht="30.95" customHeight="1" spans="1:8">
      <c r="A12" s="12" t="s">
        <v>119</v>
      </c>
      <c r="B12" s="6"/>
      <c r="C12" s="133" t="s">
        <v>142</v>
      </c>
      <c r="D12" s="134"/>
      <c r="E12" s="134"/>
      <c r="F12" s="134"/>
      <c r="G12" s="134"/>
      <c r="H12" s="135"/>
    </row>
    <row r="13" s="113" customFormat="1" ht="30.95" customHeight="1" spans="1:8">
      <c r="A13" s="31" t="s">
        <v>120</v>
      </c>
      <c r="B13" s="16" t="s">
        <v>28</v>
      </c>
      <c r="C13" s="17" t="s">
        <v>29</v>
      </c>
      <c r="D13" s="18" t="s">
        <v>30</v>
      </c>
      <c r="E13" s="19" t="s">
        <v>31</v>
      </c>
      <c r="F13" s="19"/>
      <c r="G13" s="20"/>
      <c r="H13" s="18" t="s">
        <v>121</v>
      </c>
    </row>
    <row r="14" s="113" customFormat="1" ht="30.95" customHeight="1" spans="1:8">
      <c r="A14" s="31"/>
      <c r="B14" s="36" t="s">
        <v>33</v>
      </c>
      <c r="C14" s="49" t="s">
        <v>34</v>
      </c>
      <c r="D14" s="20" t="s">
        <v>143</v>
      </c>
      <c r="E14" s="183" t="s">
        <v>144</v>
      </c>
      <c r="F14" s="53"/>
      <c r="G14" s="53"/>
      <c r="H14" s="184"/>
    </row>
    <row r="15" s="113" customFormat="1" ht="30.95" customHeight="1" spans="1:8">
      <c r="A15" s="31"/>
      <c r="B15" s="36"/>
      <c r="C15" s="185"/>
      <c r="D15" s="17" t="s">
        <v>145</v>
      </c>
      <c r="E15" s="183" t="s">
        <v>146</v>
      </c>
      <c r="F15" s="53"/>
      <c r="G15" s="53"/>
      <c r="H15" s="139"/>
    </row>
    <row r="16" s="113" customFormat="1" ht="30.95" customHeight="1" spans="1:8">
      <c r="A16" s="31"/>
      <c r="B16" s="36"/>
      <c r="C16" s="186" t="s">
        <v>59</v>
      </c>
      <c r="D16" s="17" t="s">
        <v>147</v>
      </c>
      <c r="E16" s="187" t="s">
        <v>65</v>
      </c>
      <c r="F16" s="188"/>
      <c r="G16" s="189"/>
      <c r="H16" s="139"/>
    </row>
    <row r="17" s="113" customFormat="1" ht="30.95" customHeight="1" spans="1:8">
      <c r="A17" s="31"/>
      <c r="B17" s="36"/>
      <c r="C17" s="186"/>
      <c r="D17" s="31" t="s">
        <v>148</v>
      </c>
      <c r="E17" s="227" t="s">
        <v>69</v>
      </c>
      <c r="F17" s="17"/>
      <c r="G17" s="17"/>
      <c r="H17" s="139"/>
    </row>
    <row r="18" s="113" customFormat="1" ht="30.95" customHeight="1" spans="1:8">
      <c r="A18" s="31"/>
      <c r="B18" s="36"/>
      <c r="C18" s="65" t="s">
        <v>75</v>
      </c>
      <c r="D18" s="31" t="s">
        <v>149</v>
      </c>
      <c r="E18" s="31" t="s">
        <v>150</v>
      </c>
      <c r="F18" s="31"/>
      <c r="G18" s="31"/>
      <c r="H18" s="139"/>
    </row>
    <row r="19" s="182" customFormat="1" ht="30.95" customHeight="1" spans="1:8">
      <c r="A19" s="190"/>
      <c r="B19" s="191"/>
      <c r="C19" s="192" t="s">
        <v>80</v>
      </c>
      <c r="D19" s="190" t="s">
        <v>151</v>
      </c>
      <c r="E19" s="228" t="s">
        <v>69</v>
      </c>
      <c r="F19" s="193"/>
      <c r="G19" s="193"/>
      <c r="H19" s="194"/>
    </row>
    <row r="20" s="113" customFormat="1" ht="30.95" customHeight="1" spans="1:8">
      <c r="A20" s="31"/>
      <c r="B20" s="21"/>
      <c r="C20" s="66"/>
      <c r="D20" s="17" t="s">
        <v>152</v>
      </c>
      <c r="E20" s="193" t="s">
        <v>153</v>
      </c>
      <c r="F20" s="193"/>
      <c r="G20" s="193"/>
      <c r="H20" s="38" t="s">
        <v>154</v>
      </c>
    </row>
    <row r="21" s="113" customFormat="1" ht="30.95" customHeight="1" spans="1:8">
      <c r="A21" s="31"/>
      <c r="B21" s="54" t="s">
        <v>84</v>
      </c>
      <c r="C21" s="66" t="s">
        <v>92</v>
      </c>
      <c r="D21" s="31" t="s">
        <v>155</v>
      </c>
      <c r="E21" s="31" t="s">
        <v>137</v>
      </c>
      <c r="F21" s="31"/>
      <c r="G21" s="31"/>
      <c r="H21" s="139"/>
    </row>
    <row r="22" s="113" customFormat="1" ht="30.95" customHeight="1" spans="1:8">
      <c r="A22" s="31"/>
      <c r="B22" s="55"/>
      <c r="C22" s="66" t="s">
        <v>88</v>
      </c>
      <c r="D22" s="31" t="s">
        <v>156</v>
      </c>
      <c r="E22" s="31" t="s">
        <v>157</v>
      </c>
      <c r="F22" s="31"/>
      <c r="G22" s="31"/>
      <c r="H22" s="139"/>
    </row>
    <row r="23" s="113" customFormat="1" ht="30.95" customHeight="1" spans="1:8">
      <c r="A23" s="31"/>
      <c r="B23" s="55"/>
      <c r="C23" s="66" t="s">
        <v>96</v>
      </c>
      <c r="D23" s="31" t="s">
        <v>158</v>
      </c>
      <c r="E23" s="31" t="s">
        <v>159</v>
      </c>
      <c r="F23" s="31"/>
      <c r="G23" s="31"/>
      <c r="H23" s="139"/>
    </row>
    <row r="24" s="113" customFormat="1" ht="30.95" customHeight="1" spans="1:8">
      <c r="A24" s="31"/>
      <c r="B24" s="41" t="s">
        <v>99</v>
      </c>
      <c r="C24" s="66" t="s">
        <v>99</v>
      </c>
      <c r="D24" s="31" t="s">
        <v>160</v>
      </c>
      <c r="E24" s="17" t="s">
        <v>139</v>
      </c>
      <c r="F24" s="17"/>
      <c r="G24" s="17"/>
      <c r="H24" s="139"/>
    </row>
  </sheetData>
  <mergeCells count="42">
    <mergeCell ref="A1:H1"/>
    <mergeCell ref="A2:H2"/>
    <mergeCell ref="A3:B3"/>
    <mergeCell ref="C3:H3"/>
    <mergeCell ref="A4:B4"/>
    <mergeCell ref="C4:D4"/>
    <mergeCell ref="E4:F4"/>
    <mergeCell ref="G4:H4"/>
    <mergeCell ref="C5:H5"/>
    <mergeCell ref="C6:D6"/>
    <mergeCell ref="E6:H6"/>
    <mergeCell ref="C7:D7"/>
    <mergeCell ref="E7:H7"/>
    <mergeCell ref="C8:D8"/>
    <mergeCell ref="E8:H8"/>
    <mergeCell ref="C9:D9"/>
    <mergeCell ref="E9:H9"/>
    <mergeCell ref="C10:D10"/>
    <mergeCell ref="E10:H10"/>
    <mergeCell ref="A11:B11"/>
    <mergeCell ref="C11:H11"/>
    <mergeCell ref="A12:B12"/>
    <mergeCell ref="C12:H12"/>
    <mergeCell ref="E13:G13"/>
    <mergeCell ref="E14:G14"/>
    <mergeCell ref="E15:G15"/>
    <mergeCell ref="E16:G16"/>
    <mergeCell ref="E17:G17"/>
    <mergeCell ref="E18:G18"/>
    <mergeCell ref="E19:G19"/>
    <mergeCell ref="E20:G20"/>
    <mergeCell ref="E21:G21"/>
    <mergeCell ref="E22:G22"/>
    <mergeCell ref="E23:G23"/>
    <mergeCell ref="E24:G24"/>
    <mergeCell ref="A13:A24"/>
    <mergeCell ref="B14:B20"/>
    <mergeCell ref="B21:B23"/>
    <mergeCell ref="C14:C15"/>
    <mergeCell ref="C16:C17"/>
    <mergeCell ref="C19:C20"/>
    <mergeCell ref="A5:B10"/>
  </mergeCells>
  <printOptions horizontalCentered="1"/>
  <pageMargins left="0.357638888888889" right="0.357638888888889" top="1" bottom="1" header="0.5" footer="0.5"/>
  <pageSetup paperSize="9" scale="83"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workbookViewId="0">
      <selection activeCell="J13" sqref="J13"/>
    </sheetView>
  </sheetViews>
  <sheetFormatPr defaultColWidth="9" defaultRowHeight="13.5" outlineLevelCol="7"/>
  <cols>
    <col min="1" max="1" width="7.375" style="90" customWidth="1"/>
    <col min="2" max="2" width="12.175" style="90" customWidth="1"/>
    <col min="3" max="3" width="12.75" style="90" customWidth="1"/>
    <col min="4" max="4" width="28.8" style="90" customWidth="1"/>
    <col min="5" max="5" width="9" style="90"/>
    <col min="6" max="6" width="11.4083333333333" style="90" customWidth="1"/>
    <col min="7" max="7" width="9" style="90"/>
    <col min="8" max="8" width="18.5833333333333" style="90" customWidth="1"/>
    <col min="9" max="16384" width="9" style="90"/>
  </cols>
  <sheetData>
    <row r="1" ht="53" customHeight="1" spans="1:8">
      <c r="A1" s="2" t="s">
        <v>104</v>
      </c>
      <c r="B1" s="2"/>
      <c r="C1" s="2"/>
      <c r="D1" s="2"/>
      <c r="E1" s="2"/>
      <c r="F1" s="2"/>
      <c r="G1" s="2"/>
      <c r="H1" s="2"/>
    </row>
    <row r="2" ht="25" customHeight="1" spans="1:8">
      <c r="A2" s="3" t="s">
        <v>1</v>
      </c>
      <c r="B2" s="3"/>
      <c r="C2" s="3"/>
      <c r="D2" s="3"/>
      <c r="E2" s="3"/>
      <c r="F2" s="3"/>
      <c r="G2" s="3"/>
      <c r="H2" s="3"/>
    </row>
    <row r="3" s="1" customFormat="1" ht="32" customHeight="1" spans="1:8">
      <c r="A3" s="4" t="s">
        <v>105</v>
      </c>
      <c r="B3" s="4"/>
      <c r="C3" s="5" t="s">
        <v>161</v>
      </c>
      <c r="D3" s="6"/>
      <c r="E3" s="6"/>
      <c r="F3" s="6"/>
      <c r="G3" s="6"/>
      <c r="H3" s="6"/>
    </row>
    <row r="4" s="1" customFormat="1" ht="27" customHeight="1" spans="1:8">
      <c r="A4" s="7" t="s">
        <v>107</v>
      </c>
      <c r="B4" s="7"/>
      <c r="C4" s="6" t="s">
        <v>4</v>
      </c>
      <c r="D4" s="6"/>
      <c r="E4" s="6" t="s">
        <v>108</v>
      </c>
      <c r="F4" s="6"/>
      <c r="G4" s="6" t="s">
        <v>109</v>
      </c>
      <c r="H4" s="6"/>
    </row>
    <row r="5" s="1" customFormat="1" ht="25" customHeight="1" spans="1:8">
      <c r="A5" s="9" t="s">
        <v>110</v>
      </c>
      <c r="B5" s="9"/>
      <c r="C5" s="91" t="s">
        <v>111</v>
      </c>
      <c r="D5" s="91"/>
      <c r="E5" s="91"/>
      <c r="F5" s="91"/>
      <c r="G5" s="91"/>
      <c r="H5" s="91"/>
    </row>
    <row r="6" s="1" customFormat="1" ht="22" customHeight="1" spans="1:8">
      <c r="A6" s="9"/>
      <c r="B6" s="9"/>
      <c r="C6" s="6" t="s">
        <v>112</v>
      </c>
      <c r="D6" s="6"/>
      <c r="E6" s="93">
        <v>50000</v>
      </c>
      <c r="F6" s="93"/>
      <c r="G6" s="93"/>
      <c r="H6" s="93"/>
    </row>
    <row r="7" s="1" customFormat="1" ht="22" customHeight="1" spans="1:8">
      <c r="A7" s="9"/>
      <c r="B7" s="9"/>
      <c r="C7" s="6" t="s">
        <v>113</v>
      </c>
      <c r="D7" s="6"/>
      <c r="E7" s="93">
        <f>E6</f>
        <v>50000</v>
      </c>
      <c r="F7" s="93"/>
      <c r="G7" s="93"/>
      <c r="H7" s="93"/>
    </row>
    <row r="8" s="1" customFormat="1" ht="22" customHeight="1" spans="1:8">
      <c r="A8" s="9"/>
      <c r="B8" s="9"/>
      <c r="C8" s="6" t="s">
        <v>114</v>
      </c>
      <c r="D8" s="6"/>
      <c r="E8" s="93">
        <v>0</v>
      </c>
      <c r="F8" s="93"/>
      <c r="G8" s="93"/>
      <c r="H8" s="93"/>
    </row>
    <row r="9" s="1" customFormat="1" ht="22" customHeight="1" spans="1:8">
      <c r="A9" s="9"/>
      <c r="B9" s="9"/>
      <c r="C9" s="6" t="s">
        <v>115</v>
      </c>
      <c r="D9" s="6"/>
      <c r="E9" s="93">
        <v>50000</v>
      </c>
      <c r="F9" s="93"/>
      <c r="G9" s="93"/>
      <c r="H9" s="93"/>
    </row>
    <row r="10" s="1" customFormat="1" ht="22" customHeight="1" spans="1:8">
      <c r="A10" s="9"/>
      <c r="B10" s="9"/>
      <c r="C10" s="6" t="s">
        <v>116</v>
      </c>
      <c r="D10" s="6"/>
      <c r="E10" s="93">
        <v>0</v>
      </c>
      <c r="F10" s="93"/>
      <c r="G10" s="93"/>
      <c r="H10" s="93"/>
    </row>
    <row r="11" s="1" customFormat="1" ht="57" customHeight="1" spans="1:8">
      <c r="A11" s="12" t="s">
        <v>117</v>
      </c>
      <c r="B11" s="6"/>
      <c r="C11" s="12" t="s">
        <v>162</v>
      </c>
      <c r="D11" s="51"/>
      <c r="E11" s="51"/>
      <c r="F11" s="51"/>
      <c r="G11" s="51"/>
      <c r="H11" s="6"/>
    </row>
    <row r="12" s="1" customFormat="1" ht="59" customHeight="1" spans="1:8">
      <c r="A12" s="12" t="s">
        <v>119</v>
      </c>
      <c r="B12" s="6"/>
      <c r="C12" s="12" t="s">
        <v>163</v>
      </c>
      <c r="D12" s="51"/>
      <c r="E12" s="51"/>
      <c r="F12" s="51"/>
      <c r="G12" s="51"/>
      <c r="H12" s="6"/>
    </row>
    <row r="13" s="1" customFormat="1" ht="33" customHeight="1" spans="1:8">
      <c r="A13" s="31" t="s">
        <v>120</v>
      </c>
      <c r="B13" s="16" t="s">
        <v>28</v>
      </c>
      <c r="C13" s="31" t="s">
        <v>29</v>
      </c>
      <c r="D13" s="38" t="s">
        <v>30</v>
      </c>
      <c r="E13" s="51" t="s">
        <v>31</v>
      </c>
      <c r="F13" s="51"/>
      <c r="G13" s="6"/>
      <c r="H13" s="38" t="s">
        <v>121</v>
      </c>
    </row>
    <row r="14" s="1" customFormat="1" ht="66" customHeight="1" spans="1:8">
      <c r="A14" s="31"/>
      <c r="B14" s="36" t="s">
        <v>33</v>
      </c>
      <c r="C14" s="180" t="s">
        <v>34</v>
      </c>
      <c r="D14" s="38" t="s">
        <v>164</v>
      </c>
      <c r="E14" s="229" t="s">
        <v>52</v>
      </c>
      <c r="F14" s="114"/>
      <c r="G14" s="114"/>
      <c r="H14" s="34"/>
    </row>
    <row r="15" s="1" customFormat="1" ht="66" customHeight="1" spans="1:8">
      <c r="A15" s="31"/>
      <c r="B15" s="36"/>
      <c r="C15" s="180" t="s">
        <v>59</v>
      </c>
      <c r="D15" s="38" t="s">
        <v>70</v>
      </c>
      <c r="E15" s="6" t="s">
        <v>65</v>
      </c>
      <c r="F15" s="6"/>
      <c r="G15" s="6"/>
      <c r="H15" s="34"/>
    </row>
    <row r="16" s="1" customFormat="1" ht="66" customHeight="1" spans="1:8">
      <c r="A16" s="31"/>
      <c r="B16" s="36"/>
      <c r="C16" s="37" t="s">
        <v>75</v>
      </c>
      <c r="D16" s="37" t="s">
        <v>165</v>
      </c>
      <c r="E16" s="6" t="s">
        <v>166</v>
      </c>
      <c r="F16" s="6"/>
      <c r="G16" s="6"/>
      <c r="H16" s="34"/>
    </row>
    <row r="17" s="1" customFormat="1" ht="66" customHeight="1" spans="1:8">
      <c r="A17" s="31"/>
      <c r="B17" s="21"/>
      <c r="C17" s="31" t="s">
        <v>80</v>
      </c>
      <c r="D17" s="31" t="s">
        <v>81</v>
      </c>
      <c r="E17" s="177" t="s">
        <v>69</v>
      </c>
      <c r="F17" s="177"/>
      <c r="G17" s="177"/>
      <c r="H17" s="34"/>
    </row>
    <row r="18" s="1" customFormat="1" ht="66" customHeight="1" spans="1:8">
      <c r="A18" s="31"/>
      <c r="B18" s="21"/>
      <c r="C18" s="31"/>
      <c r="D18" s="31" t="s">
        <v>167</v>
      </c>
      <c r="E18" s="51" t="s">
        <v>168</v>
      </c>
      <c r="F18" s="51"/>
      <c r="G18" s="6"/>
      <c r="H18" s="34"/>
    </row>
    <row r="19" s="1" customFormat="1" ht="66" customHeight="1" spans="1:8">
      <c r="A19" s="66"/>
      <c r="B19" s="32" t="s">
        <v>84</v>
      </c>
      <c r="C19" s="16" t="s">
        <v>88</v>
      </c>
      <c r="D19" s="31" t="s">
        <v>169</v>
      </c>
      <c r="E19" s="6" t="s">
        <v>137</v>
      </c>
      <c r="F19" s="6"/>
      <c r="G19" s="6"/>
      <c r="H19" s="34"/>
    </row>
    <row r="20" s="1" customFormat="1" ht="66" customHeight="1" spans="1:8">
      <c r="A20" s="66"/>
      <c r="B20" s="32"/>
      <c r="C20" s="16" t="s">
        <v>96</v>
      </c>
      <c r="D20" s="31" t="s">
        <v>170</v>
      </c>
      <c r="E20" s="51" t="s">
        <v>157</v>
      </c>
      <c r="F20" s="51"/>
      <c r="G20" s="6"/>
      <c r="H20" s="34"/>
    </row>
    <row r="21" s="1" customFormat="1" ht="66" customHeight="1" spans="1:8">
      <c r="A21" s="66"/>
      <c r="B21" s="181" t="s">
        <v>99</v>
      </c>
      <c r="C21" s="31" t="s">
        <v>99</v>
      </c>
      <c r="D21" s="31" t="s">
        <v>171</v>
      </c>
      <c r="E21" s="6" t="s">
        <v>139</v>
      </c>
      <c r="F21" s="6"/>
      <c r="G21" s="6"/>
      <c r="H21" s="34"/>
    </row>
  </sheetData>
  <mergeCells count="37">
    <mergeCell ref="A1:H1"/>
    <mergeCell ref="A2:H2"/>
    <mergeCell ref="A3:B3"/>
    <mergeCell ref="C3:H3"/>
    <mergeCell ref="A4:B4"/>
    <mergeCell ref="C4:D4"/>
    <mergeCell ref="E4:F4"/>
    <mergeCell ref="G4:H4"/>
    <mergeCell ref="C5:H5"/>
    <mergeCell ref="C6:D6"/>
    <mergeCell ref="E6:H6"/>
    <mergeCell ref="C7:D7"/>
    <mergeCell ref="E7:H7"/>
    <mergeCell ref="C8:D8"/>
    <mergeCell ref="E8:H8"/>
    <mergeCell ref="C9:D9"/>
    <mergeCell ref="E9:H9"/>
    <mergeCell ref="C10:D10"/>
    <mergeCell ref="E10:H10"/>
    <mergeCell ref="A11:B11"/>
    <mergeCell ref="C11:H11"/>
    <mergeCell ref="A12:B12"/>
    <mergeCell ref="C12:H12"/>
    <mergeCell ref="E13:G13"/>
    <mergeCell ref="E14:G14"/>
    <mergeCell ref="E15:G15"/>
    <mergeCell ref="E16:G16"/>
    <mergeCell ref="E17:G17"/>
    <mergeCell ref="E18:G18"/>
    <mergeCell ref="E19:G19"/>
    <mergeCell ref="E20:G20"/>
    <mergeCell ref="E21:G21"/>
    <mergeCell ref="A13:A21"/>
    <mergeCell ref="B14:B18"/>
    <mergeCell ref="B19:B20"/>
    <mergeCell ref="C17:C18"/>
    <mergeCell ref="A5:B10"/>
  </mergeCells>
  <printOptions horizontalCentered="1"/>
  <pageMargins left="0.357638888888889" right="0.357638888888889" top="1" bottom="1" header="0.5" footer="0.5"/>
  <pageSetup paperSize="9" scale="73"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zoomScale="115" zoomScaleNormal="115" workbookViewId="0">
      <selection activeCell="C12" sqref="C12:H12"/>
    </sheetView>
  </sheetViews>
  <sheetFormatPr defaultColWidth="9" defaultRowHeight="13.5" outlineLevelCol="7"/>
  <cols>
    <col min="1" max="1" width="7.375" style="90" customWidth="1"/>
    <col min="2" max="2" width="12.2833333333333" style="90" customWidth="1"/>
    <col min="3" max="3" width="14.2416666666667" style="90" customWidth="1"/>
    <col min="4" max="4" width="30.325" style="90" customWidth="1"/>
    <col min="5" max="5" width="9" style="90"/>
    <col min="6" max="6" width="8" style="90" customWidth="1"/>
    <col min="7" max="7" width="9" style="90"/>
    <col min="8" max="8" width="13.375" style="90" customWidth="1"/>
    <col min="9" max="16384" width="9" style="90"/>
  </cols>
  <sheetData>
    <row r="1" ht="53" customHeight="1" spans="1:8">
      <c r="A1" s="2" t="s">
        <v>104</v>
      </c>
      <c r="B1" s="2"/>
      <c r="C1" s="2"/>
      <c r="D1" s="2"/>
      <c r="E1" s="2"/>
      <c r="F1" s="2"/>
      <c r="G1" s="2"/>
      <c r="H1" s="2"/>
    </row>
    <row r="2" ht="25" customHeight="1" spans="1:8">
      <c r="A2" s="3" t="s">
        <v>1</v>
      </c>
      <c r="B2" s="3"/>
      <c r="C2" s="3"/>
      <c r="D2" s="3"/>
      <c r="E2" s="3"/>
      <c r="F2" s="3"/>
      <c r="G2" s="3"/>
      <c r="H2" s="3"/>
    </row>
    <row r="3" s="1" customFormat="1" ht="32" customHeight="1" spans="1:8">
      <c r="A3" s="4" t="s">
        <v>105</v>
      </c>
      <c r="B3" s="4"/>
      <c r="C3" s="5" t="s">
        <v>172</v>
      </c>
      <c r="D3" s="6"/>
      <c r="E3" s="6"/>
      <c r="F3" s="6"/>
      <c r="G3" s="6"/>
      <c r="H3" s="6"/>
    </row>
    <row r="4" s="1" customFormat="1" ht="27" customHeight="1" spans="1:8">
      <c r="A4" s="7" t="s">
        <v>107</v>
      </c>
      <c r="B4" s="7"/>
      <c r="C4" s="6" t="s">
        <v>4</v>
      </c>
      <c r="D4" s="6"/>
      <c r="E4" s="6" t="s">
        <v>108</v>
      </c>
      <c r="F4" s="6"/>
      <c r="G4" s="6" t="s">
        <v>109</v>
      </c>
      <c r="H4" s="6"/>
    </row>
    <row r="5" s="1" customFormat="1" ht="25" customHeight="1" spans="1:8">
      <c r="A5" s="9" t="s">
        <v>110</v>
      </c>
      <c r="B5" s="9"/>
      <c r="C5" s="91" t="s">
        <v>111</v>
      </c>
      <c r="D5" s="91"/>
      <c r="E5" s="91"/>
      <c r="F5" s="91"/>
      <c r="G5" s="91"/>
      <c r="H5" s="91"/>
    </row>
    <row r="6" s="1" customFormat="1" ht="22" customHeight="1" spans="1:8">
      <c r="A6" s="9"/>
      <c r="B6" s="9"/>
      <c r="C6" s="6" t="s">
        <v>112</v>
      </c>
      <c r="D6" s="6"/>
      <c r="E6" s="93">
        <f>E7</f>
        <v>800000</v>
      </c>
      <c r="F6" s="93"/>
      <c r="G6" s="93"/>
      <c r="H6" s="93"/>
    </row>
    <row r="7" s="1" customFormat="1" ht="22" customHeight="1" spans="1:8">
      <c r="A7" s="9"/>
      <c r="B7" s="9"/>
      <c r="C7" s="6" t="s">
        <v>113</v>
      </c>
      <c r="D7" s="6"/>
      <c r="E7" s="93">
        <f>E9+E8</f>
        <v>800000</v>
      </c>
      <c r="F7" s="93"/>
      <c r="G7" s="93"/>
      <c r="H7" s="93"/>
    </row>
    <row r="8" s="1" customFormat="1" ht="22" customHeight="1" spans="1:8">
      <c r="A8" s="9"/>
      <c r="B8" s="9"/>
      <c r="C8" s="6" t="s">
        <v>114</v>
      </c>
      <c r="D8" s="6"/>
      <c r="E8" s="93">
        <v>0</v>
      </c>
      <c r="F8" s="93"/>
      <c r="G8" s="93"/>
      <c r="H8" s="93"/>
    </row>
    <row r="9" s="1" customFormat="1" ht="22" customHeight="1" spans="1:8">
      <c r="A9" s="9"/>
      <c r="B9" s="9"/>
      <c r="C9" s="6" t="s">
        <v>115</v>
      </c>
      <c r="D9" s="6"/>
      <c r="E9" s="93">
        <v>800000</v>
      </c>
      <c r="F9" s="93"/>
      <c r="G9" s="93"/>
      <c r="H9" s="93"/>
    </row>
    <row r="10" s="1" customFormat="1" ht="22" customHeight="1" spans="1:8">
      <c r="A10" s="9"/>
      <c r="B10" s="9"/>
      <c r="C10" s="6" t="s">
        <v>116</v>
      </c>
      <c r="D10" s="6"/>
      <c r="E10" s="93"/>
      <c r="F10" s="93"/>
      <c r="G10" s="93"/>
      <c r="H10" s="93"/>
    </row>
    <row r="11" s="1" customFormat="1" ht="57" customHeight="1" spans="1:8">
      <c r="A11" s="12" t="s">
        <v>117</v>
      </c>
      <c r="B11" s="6"/>
      <c r="C11" s="12" t="s">
        <v>173</v>
      </c>
      <c r="D11" s="51"/>
      <c r="E11" s="51"/>
      <c r="F11" s="51"/>
      <c r="G11" s="51"/>
      <c r="H11" s="6"/>
    </row>
    <row r="12" s="1" customFormat="1" ht="59" customHeight="1" spans="1:8">
      <c r="A12" s="12" t="s">
        <v>119</v>
      </c>
      <c r="B12" s="6"/>
      <c r="C12" s="12" t="s">
        <v>174</v>
      </c>
      <c r="D12" s="51"/>
      <c r="E12" s="51"/>
      <c r="F12" s="51"/>
      <c r="G12" s="51"/>
      <c r="H12" s="6"/>
    </row>
    <row r="13" s="1" customFormat="1" ht="46" customHeight="1" spans="1:8">
      <c r="A13" s="31" t="s">
        <v>120</v>
      </c>
      <c r="B13" s="16" t="s">
        <v>28</v>
      </c>
      <c r="C13" s="31" t="s">
        <v>29</v>
      </c>
      <c r="D13" s="38" t="s">
        <v>30</v>
      </c>
      <c r="E13" s="51" t="s">
        <v>31</v>
      </c>
      <c r="F13" s="51"/>
      <c r="G13" s="6"/>
      <c r="H13" s="38" t="s">
        <v>121</v>
      </c>
    </row>
    <row r="14" s="1" customFormat="1" ht="46" customHeight="1" spans="1:8">
      <c r="A14" s="31"/>
      <c r="B14" s="21" t="s">
        <v>33</v>
      </c>
      <c r="C14" s="31" t="s">
        <v>34</v>
      </c>
      <c r="D14" s="38" t="s">
        <v>175</v>
      </c>
      <c r="E14" s="229" t="s">
        <v>176</v>
      </c>
      <c r="F14" s="114"/>
      <c r="G14" s="114"/>
      <c r="H14" s="34"/>
    </row>
    <row r="15" s="1" customFormat="1" ht="46" customHeight="1" spans="1:8">
      <c r="A15" s="31"/>
      <c r="B15" s="21"/>
      <c r="C15" s="31"/>
      <c r="D15" s="38" t="s">
        <v>177</v>
      </c>
      <c r="E15" s="229" t="s">
        <v>178</v>
      </c>
      <c r="F15" s="114"/>
      <c r="G15" s="114"/>
      <c r="H15" s="34"/>
    </row>
    <row r="16" s="1" customFormat="1" ht="46" customHeight="1" spans="1:8">
      <c r="A16" s="31"/>
      <c r="B16" s="36"/>
      <c r="C16" s="180" t="s">
        <v>59</v>
      </c>
      <c r="D16" s="38" t="s">
        <v>179</v>
      </c>
      <c r="E16" s="230" t="s">
        <v>69</v>
      </c>
      <c r="F16" s="6"/>
      <c r="G16" s="6"/>
      <c r="H16" s="34"/>
    </row>
    <row r="17" s="1" customFormat="1" ht="46" customHeight="1" spans="1:8">
      <c r="A17" s="31"/>
      <c r="B17" s="21"/>
      <c r="C17" s="31" t="s">
        <v>75</v>
      </c>
      <c r="D17" s="38" t="s">
        <v>180</v>
      </c>
      <c r="E17" s="6" t="s">
        <v>79</v>
      </c>
      <c r="F17" s="6"/>
      <c r="G17" s="6"/>
      <c r="H17" s="34"/>
    </row>
    <row r="18" s="1" customFormat="1" ht="46" customHeight="1" spans="1:8">
      <c r="A18" s="31"/>
      <c r="B18" s="21"/>
      <c r="C18" s="31" t="s">
        <v>80</v>
      </c>
      <c r="D18" s="38" t="s">
        <v>81</v>
      </c>
      <c r="E18" s="177" t="s">
        <v>69</v>
      </c>
      <c r="F18" s="177"/>
      <c r="G18" s="177"/>
      <c r="H18" s="34"/>
    </row>
    <row r="19" s="1" customFormat="1" ht="46" customHeight="1" spans="1:8">
      <c r="A19" s="31"/>
      <c r="B19" s="21"/>
      <c r="C19" s="31"/>
      <c r="D19" s="38" t="s">
        <v>181</v>
      </c>
      <c r="E19" s="51" t="s">
        <v>182</v>
      </c>
      <c r="F19" s="51"/>
      <c r="G19" s="6"/>
      <c r="H19" s="34"/>
    </row>
    <row r="20" s="1" customFormat="1" ht="46" customHeight="1" spans="1:8">
      <c r="A20" s="31"/>
      <c r="B20" s="41"/>
      <c r="C20" s="65" t="s">
        <v>92</v>
      </c>
      <c r="D20" s="38" t="s">
        <v>183</v>
      </c>
      <c r="E20" s="6" t="s">
        <v>137</v>
      </c>
      <c r="F20" s="6"/>
      <c r="G20" s="6"/>
      <c r="H20" s="34"/>
    </row>
    <row r="21" s="1" customFormat="1" ht="46" customHeight="1" spans="1:8">
      <c r="A21" s="31"/>
      <c r="B21" s="41" t="s">
        <v>99</v>
      </c>
      <c r="C21" s="31" t="s">
        <v>99</v>
      </c>
      <c r="D21" s="38" t="s">
        <v>103</v>
      </c>
      <c r="E21" s="6" t="s">
        <v>139</v>
      </c>
      <c r="F21" s="6"/>
      <c r="G21" s="6"/>
      <c r="H21" s="34"/>
    </row>
  </sheetData>
  <mergeCells count="37">
    <mergeCell ref="A1:H1"/>
    <mergeCell ref="A2:H2"/>
    <mergeCell ref="A3:B3"/>
    <mergeCell ref="C3:H3"/>
    <mergeCell ref="A4:B4"/>
    <mergeCell ref="C4:D4"/>
    <mergeCell ref="E4:F4"/>
    <mergeCell ref="G4:H4"/>
    <mergeCell ref="C5:H5"/>
    <mergeCell ref="C6:D6"/>
    <mergeCell ref="E6:H6"/>
    <mergeCell ref="C7:D7"/>
    <mergeCell ref="E7:H7"/>
    <mergeCell ref="C8:D8"/>
    <mergeCell ref="E8:H8"/>
    <mergeCell ref="C9:D9"/>
    <mergeCell ref="E9:H9"/>
    <mergeCell ref="C10:D10"/>
    <mergeCell ref="E10:H10"/>
    <mergeCell ref="A11:B11"/>
    <mergeCell ref="C11:H11"/>
    <mergeCell ref="A12:B12"/>
    <mergeCell ref="C12:H12"/>
    <mergeCell ref="E13:G13"/>
    <mergeCell ref="E14:G14"/>
    <mergeCell ref="E15:G15"/>
    <mergeCell ref="E16:G16"/>
    <mergeCell ref="E17:G17"/>
    <mergeCell ref="E18:G18"/>
    <mergeCell ref="E19:G19"/>
    <mergeCell ref="E20:G20"/>
    <mergeCell ref="E21:G21"/>
    <mergeCell ref="A13:A21"/>
    <mergeCell ref="B14:B19"/>
    <mergeCell ref="C14:C15"/>
    <mergeCell ref="C18:C19"/>
    <mergeCell ref="A5:B10"/>
  </mergeCells>
  <printOptions horizontalCentered="1"/>
  <pageMargins left="0.357638888888889" right="0.357638888888889" top="1" bottom="1" header="0.5" footer="0.5"/>
  <pageSetup paperSize="9" scale="86"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workbookViewId="0">
      <selection activeCell="J16" sqref="J16"/>
    </sheetView>
  </sheetViews>
  <sheetFormatPr defaultColWidth="9" defaultRowHeight="13.5" outlineLevelCol="7"/>
  <cols>
    <col min="1" max="1" width="7.375" style="90" customWidth="1"/>
    <col min="2" max="2" width="10.5" style="90" customWidth="1"/>
    <col min="3" max="3" width="12.75" style="90" customWidth="1"/>
    <col min="4" max="4" width="26.4083333333333" style="90" customWidth="1"/>
    <col min="5" max="5" width="9" style="90"/>
    <col min="6" max="6" width="11.5166666666667" style="90" customWidth="1"/>
    <col min="7" max="7" width="9" style="90"/>
    <col min="8" max="8" width="20.625" style="90" customWidth="1"/>
    <col min="9" max="16384" width="9" style="90"/>
  </cols>
  <sheetData>
    <row r="1" ht="53" customHeight="1" spans="1:8">
      <c r="A1" s="2" t="s">
        <v>104</v>
      </c>
      <c r="B1" s="2"/>
      <c r="C1" s="2"/>
      <c r="D1" s="2"/>
      <c r="E1" s="2"/>
      <c r="F1" s="2"/>
      <c r="G1" s="2"/>
      <c r="H1" s="2"/>
    </row>
    <row r="2" ht="25" customHeight="1" spans="1:8">
      <c r="A2" s="3" t="s">
        <v>1</v>
      </c>
      <c r="B2" s="3"/>
      <c r="C2" s="3"/>
      <c r="D2" s="3"/>
      <c r="E2" s="3"/>
      <c r="F2" s="3"/>
      <c r="G2" s="3"/>
      <c r="H2" s="3"/>
    </row>
    <row r="3" s="1" customFormat="1" ht="32" customHeight="1" spans="1:8">
      <c r="A3" s="4" t="s">
        <v>105</v>
      </c>
      <c r="B3" s="4"/>
      <c r="C3" s="5" t="s">
        <v>184</v>
      </c>
      <c r="D3" s="6"/>
      <c r="E3" s="6"/>
      <c r="F3" s="6"/>
      <c r="G3" s="6"/>
      <c r="H3" s="6"/>
    </row>
    <row r="4" s="1" customFormat="1" ht="27" customHeight="1" spans="1:8">
      <c r="A4" s="7" t="s">
        <v>107</v>
      </c>
      <c r="B4" s="7"/>
      <c r="C4" s="6" t="s">
        <v>4</v>
      </c>
      <c r="D4" s="6"/>
      <c r="E4" s="6" t="s">
        <v>108</v>
      </c>
      <c r="F4" s="6"/>
      <c r="G4" s="6" t="s">
        <v>109</v>
      </c>
      <c r="H4" s="6"/>
    </row>
    <row r="5" s="1" customFormat="1" ht="25" customHeight="1" spans="1:8">
      <c r="A5" s="9" t="s">
        <v>110</v>
      </c>
      <c r="B5" s="9"/>
      <c r="C5" s="91" t="s">
        <v>111</v>
      </c>
      <c r="D5" s="91"/>
      <c r="E5" s="91"/>
      <c r="F5" s="91"/>
      <c r="G5" s="91"/>
      <c r="H5" s="91"/>
    </row>
    <row r="6" s="1" customFormat="1" ht="22" customHeight="1" spans="1:8">
      <c r="A6" s="9"/>
      <c r="B6" s="9"/>
      <c r="C6" s="6" t="s">
        <v>112</v>
      </c>
      <c r="D6" s="6"/>
      <c r="E6" s="93">
        <f>E7</f>
        <v>23291300</v>
      </c>
      <c r="F6" s="93"/>
      <c r="G6" s="93"/>
      <c r="H6" s="93"/>
    </row>
    <row r="7" s="1" customFormat="1" ht="22" customHeight="1" spans="1:8">
      <c r="A7" s="9"/>
      <c r="B7" s="9"/>
      <c r="C7" s="6" t="s">
        <v>113</v>
      </c>
      <c r="D7" s="6"/>
      <c r="E7" s="93">
        <f>E8+E9</f>
        <v>23291300</v>
      </c>
      <c r="F7" s="93"/>
      <c r="G7" s="93"/>
      <c r="H7" s="93"/>
    </row>
    <row r="8" s="1" customFormat="1" ht="22" customHeight="1" spans="1:8">
      <c r="A8" s="9"/>
      <c r="B8" s="9"/>
      <c r="C8" s="6" t="s">
        <v>114</v>
      </c>
      <c r="D8" s="6"/>
      <c r="E8" s="178">
        <f>23291300-E9</f>
        <v>19995600</v>
      </c>
      <c r="F8" s="178"/>
      <c r="G8" s="178"/>
      <c r="H8" s="178"/>
    </row>
    <row r="9" s="1" customFormat="1" ht="22" customHeight="1" spans="1:8">
      <c r="A9" s="9"/>
      <c r="B9" s="9"/>
      <c r="C9" s="6" t="s">
        <v>115</v>
      </c>
      <c r="D9" s="6"/>
      <c r="E9" s="93">
        <v>3295700</v>
      </c>
      <c r="F9" s="93"/>
      <c r="G9" s="93"/>
      <c r="H9" s="93"/>
    </row>
    <row r="10" s="1" customFormat="1" ht="22" customHeight="1" spans="1:8">
      <c r="A10" s="9"/>
      <c r="B10" s="9"/>
      <c r="C10" s="6" t="s">
        <v>116</v>
      </c>
      <c r="D10" s="6"/>
      <c r="E10" s="93">
        <v>0</v>
      </c>
      <c r="F10" s="93"/>
      <c r="G10" s="93"/>
      <c r="H10" s="93"/>
    </row>
    <row r="11" s="1" customFormat="1" ht="57" customHeight="1" spans="1:8">
      <c r="A11" s="12" t="s">
        <v>117</v>
      </c>
      <c r="B11" s="6"/>
      <c r="C11" s="94" t="s">
        <v>185</v>
      </c>
      <c r="D11" s="95"/>
      <c r="E11" s="95"/>
      <c r="F11" s="95"/>
      <c r="G11" s="95"/>
      <c r="H11" s="96"/>
    </row>
    <row r="12" s="1" customFormat="1" ht="71" customHeight="1" spans="1:8">
      <c r="A12" s="12" t="s">
        <v>119</v>
      </c>
      <c r="B12" s="6"/>
      <c r="C12" s="94" t="s">
        <v>186</v>
      </c>
      <c r="D12" s="95"/>
      <c r="E12" s="95"/>
      <c r="F12" s="95"/>
      <c r="G12" s="95"/>
      <c r="H12" s="96"/>
    </row>
    <row r="13" s="1" customFormat="1" ht="46" customHeight="1" spans="1:8">
      <c r="A13" s="31" t="s">
        <v>120</v>
      </c>
      <c r="B13" s="16" t="s">
        <v>28</v>
      </c>
      <c r="C13" s="31" t="s">
        <v>29</v>
      </c>
      <c r="D13" s="38" t="s">
        <v>30</v>
      </c>
      <c r="E13" s="51" t="s">
        <v>31</v>
      </c>
      <c r="F13" s="51"/>
      <c r="G13" s="6"/>
      <c r="H13" s="38" t="s">
        <v>121</v>
      </c>
    </row>
    <row r="14" s="1" customFormat="1" ht="46" customHeight="1" spans="1:8">
      <c r="A14" s="66"/>
      <c r="B14" s="54" t="s">
        <v>33</v>
      </c>
      <c r="C14" s="16" t="s">
        <v>34</v>
      </c>
      <c r="D14" s="38" t="s">
        <v>187</v>
      </c>
      <c r="E14" s="6" t="s">
        <v>58</v>
      </c>
      <c r="F14" s="6"/>
      <c r="G14" s="6"/>
      <c r="H14" s="34"/>
    </row>
    <row r="15" s="1" customFormat="1" ht="46" customHeight="1" spans="1:8">
      <c r="A15" s="66"/>
      <c r="B15" s="55"/>
      <c r="C15" s="16" t="s">
        <v>59</v>
      </c>
      <c r="D15" s="38" t="s">
        <v>188</v>
      </c>
      <c r="E15" s="6" t="s">
        <v>69</v>
      </c>
      <c r="F15" s="6"/>
      <c r="G15" s="6"/>
      <c r="H15" s="34"/>
    </row>
    <row r="16" s="1" customFormat="1" ht="46" customHeight="1" spans="1:8">
      <c r="A16" s="66"/>
      <c r="B16" s="55"/>
      <c r="C16" s="37" t="s">
        <v>75</v>
      </c>
      <c r="D16" s="31" t="s">
        <v>189</v>
      </c>
      <c r="E16" s="158" t="s">
        <v>79</v>
      </c>
      <c r="F16" s="6"/>
      <c r="G16" s="6"/>
      <c r="H16" s="34"/>
    </row>
    <row r="17" s="1" customFormat="1" ht="46" customHeight="1" spans="1:8">
      <c r="A17" s="66"/>
      <c r="B17" s="55"/>
      <c r="C17" s="16" t="s">
        <v>80</v>
      </c>
      <c r="D17" s="31" t="s">
        <v>81</v>
      </c>
      <c r="E17" s="177" t="s">
        <v>69</v>
      </c>
      <c r="F17" s="177"/>
      <c r="G17" s="177"/>
      <c r="H17" s="34"/>
    </row>
    <row r="18" s="1" customFormat="1" ht="46" customHeight="1" spans="1:8">
      <c r="A18" s="66"/>
      <c r="B18" s="152"/>
      <c r="C18" s="16"/>
      <c r="D18" s="31" t="s">
        <v>190</v>
      </c>
      <c r="E18" s="51" t="s">
        <v>191</v>
      </c>
      <c r="F18" s="51"/>
      <c r="G18" s="6"/>
      <c r="H18" s="34"/>
    </row>
    <row r="19" s="1" customFormat="1" ht="46" customHeight="1" spans="1:8">
      <c r="A19" s="66"/>
      <c r="B19" s="179" t="s">
        <v>84</v>
      </c>
      <c r="C19" s="37" t="s">
        <v>92</v>
      </c>
      <c r="D19" s="38" t="s">
        <v>192</v>
      </c>
      <c r="E19" s="6" t="s">
        <v>193</v>
      </c>
      <c r="F19" s="6"/>
      <c r="G19" s="6"/>
      <c r="H19" s="34"/>
    </row>
    <row r="20" s="1" customFormat="1" ht="46" customHeight="1" spans="1:8">
      <c r="A20" s="31"/>
      <c r="B20" s="41" t="s">
        <v>99</v>
      </c>
      <c r="C20" s="31" t="s">
        <v>99</v>
      </c>
      <c r="D20" s="38" t="s">
        <v>194</v>
      </c>
      <c r="E20" s="6" t="s">
        <v>139</v>
      </c>
      <c r="F20" s="6"/>
      <c r="G20" s="6"/>
      <c r="H20" s="34"/>
    </row>
  </sheetData>
  <mergeCells count="35">
    <mergeCell ref="A1:H1"/>
    <mergeCell ref="A2:H2"/>
    <mergeCell ref="A3:B3"/>
    <mergeCell ref="C3:H3"/>
    <mergeCell ref="A4:B4"/>
    <mergeCell ref="C4:D4"/>
    <mergeCell ref="E4:F4"/>
    <mergeCell ref="G4:H4"/>
    <mergeCell ref="C5:H5"/>
    <mergeCell ref="C6:D6"/>
    <mergeCell ref="E6:H6"/>
    <mergeCell ref="C7:D7"/>
    <mergeCell ref="E7:H7"/>
    <mergeCell ref="C8:D8"/>
    <mergeCell ref="E8:H8"/>
    <mergeCell ref="C9:D9"/>
    <mergeCell ref="E9:H9"/>
    <mergeCell ref="C10:D10"/>
    <mergeCell ref="E10:H10"/>
    <mergeCell ref="A11:B11"/>
    <mergeCell ref="C11:H11"/>
    <mergeCell ref="A12:B12"/>
    <mergeCell ref="C12:H12"/>
    <mergeCell ref="E13:G13"/>
    <mergeCell ref="E14:G14"/>
    <mergeCell ref="E15:G15"/>
    <mergeCell ref="E16:G16"/>
    <mergeCell ref="E17:G17"/>
    <mergeCell ref="E18:G18"/>
    <mergeCell ref="E19:G19"/>
    <mergeCell ref="E20:G20"/>
    <mergeCell ref="A13:A20"/>
    <mergeCell ref="B14:B18"/>
    <mergeCell ref="C17:C18"/>
    <mergeCell ref="A5:B10"/>
  </mergeCells>
  <printOptions horizontalCentered="1"/>
  <pageMargins left="0.357638888888889" right="0.357638888888889" top="1" bottom="1" header="0.5" footer="0.5"/>
  <pageSetup paperSize="9" scale="9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workbookViewId="0">
      <selection activeCell="E19" sqref="E19:G19"/>
    </sheetView>
  </sheetViews>
  <sheetFormatPr defaultColWidth="9.875" defaultRowHeight="33" customHeight="1" outlineLevelCol="7"/>
  <cols>
    <col min="1" max="3" width="9.875" style="90" customWidth="1"/>
    <col min="4" max="4" width="19.125" style="90" customWidth="1"/>
    <col min="5" max="5" width="9.875" style="90" customWidth="1"/>
    <col min="6" max="6" width="7" style="90" customWidth="1"/>
    <col min="7" max="7" width="7.125" style="90" customWidth="1"/>
    <col min="8" max="8" width="39.75" style="90" customWidth="1"/>
    <col min="9" max="16384" width="9.875" style="90" customWidth="1"/>
  </cols>
  <sheetData>
    <row r="1" s="90" customFormat="1" customHeight="1" spans="1:8">
      <c r="A1" s="2" t="s">
        <v>104</v>
      </c>
      <c r="B1" s="2"/>
      <c r="C1" s="2"/>
      <c r="D1" s="2"/>
      <c r="E1" s="2"/>
      <c r="F1" s="2"/>
      <c r="G1" s="2"/>
      <c r="H1" s="2"/>
    </row>
    <row r="2" s="90" customFormat="1" customHeight="1" spans="1:8">
      <c r="A2" s="3" t="s">
        <v>1</v>
      </c>
      <c r="B2" s="3"/>
      <c r="C2" s="3"/>
      <c r="D2" s="3"/>
      <c r="E2" s="3"/>
      <c r="F2" s="3"/>
      <c r="G2" s="3"/>
      <c r="H2" s="3"/>
    </row>
    <row r="3" s="1" customFormat="1" customHeight="1" spans="1:8">
      <c r="A3" s="4" t="s">
        <v>105</v>
      </c>
      <c r="B3" s="4"/>
      <c r="C3" s="5" t="s">
        <v>195</v>
      </c>
      <c r="D3" s="6"/>
      <c r="E3" s="6"/>
      <c r="F3" s="6"/>
      <c r="G3" s="6"/>
      <c r="H3" s="6"/>
    </row>
    <row r="4" s="1" customFormat="1" customHeight="1" spans="1:8">
      <c r="A4" s="7" t="s">
        <v>107</v>
      </c>
      <c r="B4" s="7"/>
      <c r="C4" s="6" t="s">
        <v>4</v>
      </c>
      <c r="D4" s="6"/>
      <c r="E4" s="6" t="s">
        <v>108</v>
      </c>
      <c r="F4" s="6"/>
      <c r="G4" s="6" t="s">
        <v>109</v>
      </c>
      <c r="H4" s="6"/>
    </row>
    <row r="5" s="1" customFormat="1" customHeight="1" spans="1:8">
      <c r="A5" s="9" t="s">
        <v>110</v>
      </c>
      <c r="B5" s="9"/>
      <c r="C5" s="91" t="s">
        <v>111</v>
      </c>
      <c r="D5" s="91"/>
      <c r="E5" s="91"/>
      <c r="F5" s="91"/>
      <c r="G5" s="91"/>
      <c r="H5" s="91"/>
    </row>
    <row r="6" s="1" customFormat="1" customHeight="1" spans="1:8">
      <c r="A6" s="9"/>
      <c r="B6" s="9"/>
      <c r="C6" s="6" t="s">
        <v>112</v>
      </c>
      <c r="D6" s="6"/>
      <c r="E6" s="93">
        <f>E7</f>
        <v>700000</v>
      </c>
      <c r="F6" s="93"/>
      <c r="G6" s="93"/>
      <c r="H6" s="93"/>
    </row>
    <row r="7" s="1" customFormat="1" customHeight="1" spans="1:8">
      <c r="A7" s="9"/>
      <c r="B7" s="9"/>
      <c r="C7" s="6" t="s">
        <v>113</v>
      </c>
      <c r="D7" s="6"/>
      <c r="E7" s="93">
        <f>E8+E9</f>
        <v>700000</v>
      </c>
      <c r="F7" s="93"/>
      <c r="G7" s="93"/>
      <c r="H7" s="93"/>
    </row>
    <row r="8" s="1" customFormat="1" customHeight="1" spans="1:8">
      <c r="A8" s="9"/>
      <c r="B8" s="9"/>
      <c r="C8" s="6" t="s">
        <v>114</v>
      </c>
      <c r="D8" s="6"/>
      <c r="E8" s="93">
        <v>0</v>
      </c>
      <c r="F8" s="93"/>
      <c r="G8" s="93"/>
      <c r="H8" s="93"/>
    </row>
    <row r="9" s="1" customFormat="1" customHeight="1" spans="1:8">
      <c r="A9" s="9"/>
      <c r="B9" s="9"/>
      <c r="C9" s="6" t="s">
        <v>115</v>
      </c>
      <c r="D9" s="6"/>
      <c r="E9" s="93">
        <v>700000</v>
      </c>
      <c r="F9" s="93"/>
      <c r="G9" s="93"/>
      <c r="H9" s="93"/>
    </row>
    <row r="10" s="1" customFormat="1" customHeight="1" spans="1:8">
      <c r="A10" s="9"/>
      <c r="B10" s="9"/>
      <c r="C10" s="6" t="s">
        <v>116</v>
      </c>
      <c r="D10" s="6"/>
      <c r="E10" s="93">
        <v>0</v>
      </c>
      <c r="F10" s="93"/>
      <c r="G10" s="93"/>
      <c r="H10" s="93"/>
    </row>
    <row r="11" s="1" customFormat="1" customHeight="1" spans="1:8">
      <c r="A11" s="12" t="s">
        <v>117</v>
      </c>
      <c r="B11" s="6"/>
      <c r="C11" s="94" t="s">
        <v>196</v>
      </c>
      <c r="D11" s="95"/>
      <c r="E11" s="95"/>
      <c r="F11" s="95"/>
      <c r="G11" s="95"/>
      <c r="H11" s="96"/>
    </row>
    <row r="12" s="1" customFormat="1" customHeight="1" spans="1:8">
      <c r="A12" s="12" t="s">
        <v>119</v>
      </c>
      <c r="B12" s="6"/>
      <c r="C12" s="94" t="s">
        <v>197</v>
      </c>
      <c r="D12" s="95"/>
      <c r="E12" s="95"/>
      <c r="F12" s="95"/>
      <c r="G12" s="95"/>
      <c r="H12" s="96"/>
    </row>
    <row r="13" s="1" customFormat="1" customHeight="1" spans="1:8">
      <c r="A13" s="31" t="s">
        <v>120</v>
      </c>
      <c r="B13" s="16" t="s">
        <v>28</v>
      </c>
      <c r="C13" s="31" t="s">
        <v>29</v>
      </c>
      <c r="D13" s="38" t="s">
        <v>30</v>
      </c>
      <c r="E13" s="51" t="s">
        <v>31</v>
      </c>
      <c r="F13" s="51"/>
      <c r="G13" s="6"/>
      <c r="H13" s="38" t="s">
        <v>121</v>
      </c>
    </row>
    <row r="14" s="1" customFormat="1" customHeight="1" spans="1:8">
      <c r="A14" s="66"/>
      <c r="B14" s="54" t="s">
        <v>33</v>
      </c>
      <c r="C14" s="16" t="s">
        <v>34</v>
      </c>
      <c r="D14" s="38" t="s">
        <v>198</v>
      </c>
      <c r="E14" s="6" t="s">
        <v>199</v>
      </c>
      <c r="F14" s="6"/>
      <c r="G14" s="6"/>
      <c r="H14" s="34"/>
    </row>
    <row r="15" s="1" customFormat="1" customHeight="1" spans="1:8">
      <c r="A15" s="66"/>
      <c r="B15" s="55"/>
      <c r="C15" s="16" t="s">
        <v>59</v>
      </c>
      <c r="D15" s="38" t="s">
        <v>200</v>
      </c>
      <c r="E15" s="6" t="s">
        <v>65</v>
      </c>
      <c r="F15" s="6"/>
      <c r="G15" s="6"/>
      <c r="H15" s="34"/>
    </row>
    <row r="16" s="1" customFormat="1" customHeight="1" spans="1:8">
      <c r="A16" s="66"/>
      <c r="B16" s="55"/>
      <c r="C16" s="37" t="s">
        <v>75</v>
      </c>
      <c r="D16" s="31" t="s">
        <v>201</v>
      </c>
      <c r="E16" s="158" t="s">
        <v>202</v>
      </c>
      <c r="F16" s="6"/>
      <c r="G16" s="6"/>
      <c r="H16" s="34"/>
    </row>
    <row r="17" s="1" customFormat="1" customHeight="1" spans="1:8">
      <c r="A17" s="66"/>
      <c r="B17" s="55"/>
      <c r="C17" s="16" t="s">
        <v>80</v>
      </c>
      <c r="D17" s="31" t="s">
        <v>81</v>
      </c>
      <c r="E17" s="177" t="s">
        <v>69</v>
      </c>
      <c r="F17" s="177"/>
      <c r="G17" s="177"/>
      <c r="H17" s="34"/>
    </row>
    <row r="18" s="1" customFormat="1" customHeight="1" spans="1:8">
      <c r="A18" s="66"/>
      <c r="B18" s="152"/>
      <c r="C18" s="16"/>
      <c r="D18" s="31" t="s">
        <v>152</v>
      </c>
      <c r="E18" s="51" t="s">
        <v>203</v>
      </c>
      <c r="F18" s="51"/>
      <c r="G18" s="6"/>
      <c r="H18" s="38" t="s">
        <v>204</v>
      </c>
    </row>
    <row r="19" s="1" customFormat="1" ht="42" customHeight="1" spans="1:8">
      <c r="A19" s="66"/>
      <c r="B19" s="54" t="s">
        <v>84</v>
      </c>
      <c r="C19" s="31" t="s">
        <v>92</v>
      </c>
      <c r="D19" s="38" t="s">
        <v>205</v>
      </c>
      <c r="E19" s="6" t="s">
        <v>137</v>
      </c>
      <c r="F19" s="6"/>
      <c r="G19" s="6"/>
      <c r="H19" s="34"/>
    </row>
    <row r="20" s="1" customFormat="1" customHeight="1" spans="1:8">
      <c r="A20" s="66"/>
      <c r="B20" s="55"/>
      <c r="C20" s="88" t="s">
        <v>96</v>
      </c>
      <c r="D20" s="38" t="s">
        <v>206</v>
      </c>
      <c r="E20" s="51" t="s">
        <v>137</v>
      </c>
      <c r="F20" s="51"/>
      <c r="G20" s="6"/>
      <c r="H20" s="34"/>
    </row>
    <row r="21" s="1" customFormat="1" customHeight="1" spans="1:8">
      <c r="A21" s="31"/>
      <c r="B21" s="41" t="s">
        <v>99</v>
      </c>
      <c r="C21" s="31" t="s">
        <v>99</v>
      </c>
      <c r="D21" s="38" t="s">
        <v>138</v>
      </c>
      <c r="E21" s="6" t="s">
        <v>207</v>
      </c>
      <c r="F21" s="6"/>
      <c r="G21" s="6"/>
      <c r="H21" s="34"/>
    </row>
  </sheetData>
  <mergeCells count="37">
    <mergeCell ref="A1:H1"/>
    <mergeCell ref="A2:H2"/>
    <mergeCell ref="A3:B3"/>
    <mergeCell ref="C3:H3"/>
    <mergeCell ref="A4:B4"/>
    <mergeCell ref="C4:D4"/>
    <mergeCell ref="E4:F4"/>
    <mergeCell ref="G4:H4"/>
    <mergeCell ref="C5:H5"/>
    <mergeCell ref="C6:D6"/>
    <mergeCell ref="E6:H6"/>
    <mergeCell ref="C7:D7"/>
    <mergeCell ref="E7:H7"/>
    <mergeCell ref="C8:D8"/>
    <mergeCell ref="E8:H8"/>
    <mergeCell ref="C9:D9"/>
    <mergeCell ref="E9:H9"/>
    <mergeCell ref="C10:D10"/>
    <mergeCell ref="E10:H10"/>
    <mergeCell ref="A11:B11"/>
    <mergeCell ref="C11:H11"/>
    <mergeCell ref="A12:B12"/>
    <mergeCell ref="C12:H12"/>
    <mergeCell ref="E13:G13"/>
    <mergeCell ref="E14:G14"/>
    <mergeCell ref="E15:G15"/>
    <mergeCell ref="E16:G16"/>
    <mergeCell ref="E17:G17"/>
    <mergeCell ref="E18:G18"/>
    <mergeCell ref="E19:G19"/>
    <mergeCell ref="E20:G20"/>
    <mergeCell ref="E21:G21"/>
    <mergeCell ref="A13:A21"/>
    <mergeCell ref="B14:B18"/>
    <mergeCell ref="B19:B20"/>
    <mergeCell ref="C17:C18"/>
    <mergeCell ref="A5:B10"/>
  </mergeCells>
  <pageMargins left="0.75" right="0.75" top="1" bottom="1" header="0.5" footer="0.5"/>
  <pageSetup paperSize="9" scale="78"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workbookViewId="0">
      <selection activeCell="E19" sqref="E19:G19"/>
    </sheetView>
  </sheetViews>
  <sheetFormatPr defaultColWidth="9" defaultRowHeight="13.5" outlineLevelCol="7"/>
  <cols>
    <col min="1" max="1" width="7.375" style="90" customWidth="1"/>
    <col min="2" max="2" width="10.5" style="90" customWidth="1"/>
    <col min="3" max="3" width="12.75" style="90" customWidth="1"/>
    <col min="4" max="4" width="26.4083333333333" style="90" customWidth="1"/>
    <col min="5" max="5" width="9" style="90"/>
    <col min="6" max="6" width="11.5166666666667" style="90" customWidth="1"/>
    <col min="7" max="7" width="9" style="90"/>
    <col min="8" max="8" width="20.625" style="90" customWidth="1"/>
    <col min="9" max="16384" width="9" style="90"/>
  </cols>
  <sheetData>
    <row r="1" s="90" customFormat="1" ht="53" customHeight="1" spans="1:8">
      <c r="A1" s="2" t="s">
        <v>104</v>
      </c>
      <c r="B1" s="2"/>
      <c r="C1" s="2"/>
      <c r="D1" s="2"/>
      <c r="E1" s="2"/>
      <c r="F1" s="2"/>
      <c r="G1" s="2"/>
      <c r="H1" s="2"/>
    </row>
    <row r="2" s="90" customFormat="1" ht="25" customHeight="1" spans="1:8">
      <c r="A2" s="3" t="s">
        <v>1</v>
      </c>
      <c r="B2" s="3"/>
      <c r="C2" s="3"/>
      <c r="D2" s="3"/>
      <c r="E2" s="3"/>
      <c r="F2" s="3"/>
      <c r="G2" s="3"/>
      <c r="H2" s="3"/>
    </row>
    <row r="3" s="1" customFormat="1" ht="32" customHeight="1" spans="1:8">
      <c r="A3" s="4" t="s">
        <v>105</v>
      </c>
      <c r="B3" s="4"/>
      <c r="C3" s="5" t="s">
        <v>208</v>
      </c>
      <c r="D3" s="6"/>
      <c r="E3" s="6"/>
      <c r="F3" s="6"/>
      <c r="G3" s="6"/>
      <c r="H3" s="6"/>
    </row>
    <row r="4" s="1" customFormat="1" ht="27" customHeight="1" spans="1:8">
      <c r="A4" s="7" t="s">
        <v>107</v>
      </c>
      <c r="B4" s="7"/>
      <c r="C4" s="6" t="s">
        <v>4</v>
      </c>
      <c r="D4" s="6"/>
      <c r="E4" s="6" t="s">
        <v>108</v>
      </c>
      <c r="F4" s="6"/>
      <c r="G4" s="6" t="s">
        <v>109</v>
      </c>
      <c r="H4" s="6"/>
    </row>
    <row r="5" s="1" customFormat="1" ht="25" customHeight="1" spans="1:8">
      <c r="A5" s="9" t="s">
        <v>110</v>
      </c>
      <c r="B5" s="9"/>
      <c r="C5" s="91" t="s">
        <v>111</v>
      </c>
      <c r="D5" s="91"/>
      <c r="E5" s="91"/>
      <c r="F5" s="91"/>
      <c r="G5" s="91"/>
      <c r="H5" s="91"/>
    </row>
    <row r="6" s="1" customFormat="1" ht="22" customHeight="1" spans="1:8">
      <c r="A6" s="9"/>
      <c r="B6" s="9"/>
      <c r="C6" s="6" t="s">
        <v>112</v>
      </c>
      <c r="D6" s="6"/>
      <c r="E6" s="93">
        <f>E7</f>
        <v>500000</v>
      </c>
      <c r="F6" s="93"/>
      <c r="G6" s="93"/>
      <c r="H6" s="93"/>
    </row>
    <row r="7" s="1" customFormat="1" ht="22" customHeight="1" spans="1:8">
      <c r="A7" s="9"/>
      <c r="B7" s="9"/>
      <c r="C7" s="6" t="s">
        <v>113</v>
      </c>
      <c r="D7" s="6"/>
      <c r="E7" s="93">
        <f>E8+E9</f>
        <v>500000</v>
      </c>
      <c r="F7" s="93"/>
      <c r="G7" s="93"/>
      <c r="H7" s="93"/>
    </row>
    <row r="8" s="1" customFormat="1" ht="22" customHeight="1" spans="1:8">
      <c r="A8" s="9"/>
      <c r="B8" s="9"/>
      <c r="C8" s="6" t="s">
        <v>114</v>
      </c>
      <c r="D8" s="6"/>
      <c r="E8" s="93">
        <v>0</v>
      </c>
      <c r="F8" s="93"/>
      <c r="G8" s="93"/>
      <c r="H8" s="93"/>
    </row>
    <row r="9" s="1" customFormat="1" ht="22" customHeight="1" spans="1:8">
      <c r="A9" s="9"/>
      <c r="B9" s="9"/>
      <c r="C9" s="6" t="s">
        <v>115</v>
      </c>
      <c r="D9" s="6"/>
      <c r="E9" s="93">
        <v>500000</v>
      </c>
      <c r="F9" s="93"/>
      <c r="G9" s="93"/>
      <c r="H9" s="93"/>
    </row>
    <row r="10" s="1" customFormat="1" ht="22" customHeight="1" spans="1:8">
      <c r="A10" s="9"/>
      <c r="B10" s="9"/>
      <c r="C10" s="6" t="s">
        <v>116</v>
      </c>
      <c r="D10" s="6"/>
      <c r="E10" s="93">
        <v>0</v>
      </c>
      <c r="F10" s="93"/>
      <c r="G10" s="93"/>
      <c r="H10" s="93"/>
    </row>
    <row r="11" s="1" customFormat="1" ht="57" customHeight="1" spans="1:8">
      <c r="A11" s="12" t="s">
        <v>117</v>
      </c>
      <c r="B11" s="6"/>
      <c r="C11" s="94" t="s">
        <v>209</v>
      </c>
      <c r="D11" s="95"/>
      <c r="E11" s="95"/>
      <c r="F11" s="95"/>
      <c r="G11" s="95"/>
      <c r="H11" s="96"/>
    </row>
    <row r="12" s="1" customFormat="1" ht="71" customHeight="1" spans="1:8">
      <c r="A12" s="12" t="s">
        <v>119</v>
      </c>
      <c r="B12" s="6"/>
      <c r="C12" s="94" t="s">
        <v>210</v>
      </c>
      <c r="D12" s="95"/>
      <c r="E12" s="95"/>
      <c r="F12" s="95"/>
      <c r="G12" s="95"/>
      <c r="H12" s="96"/>
    </row>
    <row r="13" s="1" customFormat="1" ht="52" customHeight="1" spans="1:8">
      <c r="A13" s="31" t="s">
        <v>120</v>
      </c>
      <c r="B13" s="16" t="s">
        <v>28</v>
      </c>
      <c r="C13" s="31" t="s">
        <v>29</v>
      </c>
      <c r="D13" s="38" t="s">
        <v>30</v>
      </c>
      <c r="E13" s="51" t="s">
        <v>31</v>
      </c>
      <c r="F13" s="51"/>
      <c r="G13" s="6"/>
      <c r="H13" s="38" t="s">
        <v>121</v>
      </c>
    </row>
    <row r="14" s="1" customFormat="1" ht="52" customHeight="1" spans="1:8">
      <c r="A14" s="66"/>
      <c r="B14" s="54" t="s">
        <v>33</v>
      </c>
      <c r="C14" s="16" t="s">
        <v>34</v>
      </c>
      <c r="D14" s="38" t="s">
        <v>211</v>
      </c>
      <c r="E14" s="6" t="s">
        <v>212</v>
      </c>
      <c r="F14" s="6"/>
      <c r="G14" s="6"/>
      <c r="H14" s="34"/>
    </row>
    <row r="15" s="1" customFormat="1" ht="52" customHeight="1" spans="1:8">
      <c r="A15" s="66"/>
      <c r="B15" s="55"/>
      <c r="C15" s="16" t="s">
        <v>59</v>
      </c>
      <c r="D15" s="38" t="s">
        <v>213</v>
      </c>
      <c r="E15" s="230" t="s">
        <v>69</v>
      </c>
      <c r="F15" s="6"/>
      <c r="G15" s="6"/>
      <c r="H15" s="34"/>
    </row>
    <row r="16" s="1" customFormat="1" ht="52" customHeight="1" spans="1:8">
      <c r="A16" s="66"/>
      <c r="B16" s="55"/>
      <c r="C16" s="37" t="s">
        <v>75</v>
      </c>
      <c r="D16" s="31" t="s">
        <v>201</v>
      </c>
      <c r="E16" s="158" t="s">
        <v>214</v>
      </c>
      <c r="F16" s="6"/>
      <c r="G16" s="6"/>
      <c r="H16" s="34"/>
    </row>
    <row r="17" s="1" customFormat="1" ht="52" customHeight="1" spans="1:8">
      <c r="A17" s="66"/>
      <c r="B17" s="55"/>
      <c r="C17" s="16" t="s">
        <v>80</v>
      </c>
      <c r="D17" s="31" t="s">
        <v>81</v>
      </c>
      <c r="E17" s="177" t="s">
        <v>69</v>
      </c>
      <c r="F17" s="177"/>
      <c r="G17" s="177"/>
      <c r="H17" s="34"/>
    </row>
    <row r="18" s="1" customFormat="1" ht="52" customHeight="1" spans="1:8">
      <c r="A18" s="66"/>
      <c r="B18" s="152"/>
      <c r="C18" s="16"/>
      <c r="D18" s="31" t="s">
        <v>152</v>
      </c>
      <c r="E18" s="51" t="s">
        <v>215</v>
      </c>
      <c r="F18" s="51"/>
      <c r="G18" s="6"/>
      <c r="H18" s="34"/>
    </row>
    <row r="19" s="1" customFormat="1" ht="52" customHeight="1" spans="1:8">
      <c r="A19" s="66"/>
      <c r="B19" s="55" t="s">
        <v>84</v>
      </c>
      <c r="C19" s="88" t="s">
        <v>96</v>
      </c>
      <c r="D19" s="38" t="s">
        <v>216</v>
      </c>
      <c r="E19" s="51" t="s">
        <v>193</v>
      </c>
      <c r="F19" s="51"/>
      <c r="G19" s="6"/>
      <c r="H19" s="34"/>
    </row>
    <row r="20" s="1" customFormat="1" ht="52" customHeight="1" spans="1:8">
      <c r="A20" s="31"/>
      <c r="B20" s="41" t="s">
        <v>99</v>
      </c>
      <c r="C20" s="31" t="s">
        <v>99</v>
      </c>
      <c r="D20" s="38" t="s">
        <v>217</v>
      </c>
      <c r="E20" s="6" t="s">
        <v>139</v>
      </c>
      <c r="F20" s="6"/>
      <c r="G20" s="6"/>
      <c r="H20" s="34"/>
    </row>
  </sheetData>
  <mergeCells count="35">
    <mergeCell ref="A1:H1"/>
    <mergeCell ref="A2:H2"/>
    <mergeCell ref="A3:B3"/>
    <mergeCell ref="C3:H3"/>
    <mergeCell ref="A4:B4"/>
    <mergeCell ref="C4:D4"/>
    <mergeCell ref="E4:F4"/>
    <mergeCell ref="G4:H4"/>
    <mergeCell ref="C5:H5"/>
    <mergeCell ref="C6:D6"/>
    <mergeCell ref="E6:H6"/>
    <mergeCell ref="C7:D7"/>
    <mergeCell ref="E7:H7"/>
    <mergeCell ref="C8:D8"/>
    <mergeCell ref="E8:H8"/>
    <mergeCell ref="C9:D9"/>
    <mergeCell ref="E9:H9"/>
    <mergeCell ref="C10:D10"/>
    <mergeCell ref="E10:H10"/>
    <mergeCell ref="A11:B11"/>
    <mergeCell ref="C11:H11"/>
    <mergeCell ref="A12:B12"/>
    <mergeCell ref="C12:H12"/>
    <mergeCell ref="E13:G13"/>
    <mergeCell ref="E14:G14"/>
    <mergeCell ref="E15:G15"/>
    <mergeCell ref="E16:G16"/>
    <mergeCell ref="E17:G17"/>
    <mergeCell ref="E18:G18"/>
    <mergeCell ref="E19:G19"/>
    <mergeCell ref="E20:G20"/>
    <mergeCell ref="A13:A20"/>
    <mergeCell ref="B14:B18"/>
    <mergeCell ref="C17:C18"/>
    <mergeCell ref="A5:B10"/>
  </mergeCells>
  <pageMargins left="0.75" right="0.75" top="1" bottom="1" header="0.5" footer="0.5"/>
  <pageSetup paperSize="9" scale="82"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workbookViewId="0">
      <selection activeCell="E18" sqref="E18:G18"/>
    </sheetView>
  </sheetViews>
  <sheetFormatPr defaultColWidth="9" defaultRowHeight="13.5" outlineLevelCol="7"/>
  <cols>
    <col min="1" max="1" width="7.375" style="90" customWidth="1"/>
    <col min="2" max="2" width="10.5" style="90" customWidth="1"/>
    <col min="3" max="3" width="12.75" style="90" customWidth="1"/>
    <col min="4" max="4" width="26.4083333333333" style="90" customWidth="1"/>
    <col min="5" max="5" width="9" style="90"/>
    <col min="6" max="6" width="11.5166666666667" style="90" customWidth="1"/>
    <col min="7" max="7" width="9" style="90"/>
    <col min="8" max="8" width="20.625" style="90" customWidth="1"/>
    <col min="9" max="16384" width="9" style="90"/>
  </cols>
  <sheetData>
    <row r="1" s="90" customFormat="1" ht="53" customHeight="1" spans="1:8">
      <c r="A1" s="2" t="s">
        <v>104</v>
      </c>
      <c r="B1" s="2"/>
      <c r="C1" s="2"/>
      <c r="D1" s="2"/>
      <c r="E1" s="2"/>
      <c r="F1" s="2"/>
      <c r="G1" s="2"/>
      <c r="H1" s="2"/>
    </row>
    <row r="2" s="90" customFormat="1" ht="25" customHeight="1" spans="1:8">
      <c r="A2" s="3" t="s">
        <v>1</v>
      </c>
      <c r="B2" s="3"/>
      <c r="C2" s="3"/>
      <c r="D2" s="3"/>
      <c r="E2" s="3"/>
      <c r="F2" s="3"/>
      <c r="G2" s="3"/>
      <c r="H2" s="3"/>
    </row>
    <row r="3" s="1" customFormat="1" ht="32" customHeight="1" spans="1:8">
      <c r="A3" s="4" t="s">
        <v>105</v>
      </c>
      <c r="B3" s="4"/>
      <c r="C3" s="5" t="s">
        <v>218</v>
      </c>
      <c r="D3" s="6"/>
      <c r="E3" s="6"/>
      <c r="F3" s="6"/>
      <c r="G3" s="6"/>
      <c r="H3" s="6"/>
    </row>
    <row r="4" s="1" customFormat="1" ht="27" customHeight="1" spans="1:8">
      <c r="A4" s="7" t="s">
        <v>107</v>
      </c>
      <c r="B4" s="7"/>
      <c r="C4" s="6" t="s">
        <v>4</v>
      </c>
      <c r="D4" s="6"/>
      <c r="E4" s="6" t="s">
        <v>108</v>
      </c>
      <c r="F4" s="6"/>
      <c r="G4" s="6" t="s">
        <v>109</v>
      </c>
      <c r="H4" s="6"/>
    </row>
    <row r="5" s="1" customFormat="1" ht="25" customHeight="1" spans="1:8">
      <c r="A5" s="9" t="s">
        <v>110</v>
      </c>
      <c r="B5" s="9"/>
      <c r="C5" s="91" t="s">
        <v>111</v>
      </c>
      <c r="D5" s="91"/>
      <c r="E5" s="91"/>
      <c r="F5" s="91"/>
      <c r="G5" s="91"/>
      <c r="H5" s="91"/>
    </row>
    <row r="6" s="1" customFormat="1" ht="22" customHeight="1" spans="1:8">
      <c r="A6" s="9"/>
      <c r="B6" s="9"/>
      <c r="C6" s="6" t="s">
        <v>112</v>
      </c>
      <c r="D6" s="6"/>
      <c r="E6" s="93">
        <f>E7</f>
        <v>500000</v>
      </c>
      <c r="F6" s="93"/>
      <c r="G6" s="93"/>
      <c r="H6" s="93"/>
    </row>
    <row r="7" s="1" customFormat="1" ht="22" customHeight="1" spans="1:8">
      <c r="A7" s="9"/>
      <c r="B7" s="9"/>
      <c r="C7" s="6" t="s">
        <v>113</v>
      </c>
      <c r="D7" s="6"/>
      <c r="E7" s="93">
        <f>E8+E9</f>
        <v>500000</v>
      </c>
      <c r="F7" s="93"/>
      <c r="G7" s="93"/>
      <c r="H7" s="93"/>
    </row>
    <row r="8" s="1" customFormat="1" ht="22" customHeight="1" spans="1:8">
      <c r="A8" s="9"/>
      <c r="B8" s="9"/>
      <c r="C8" s="6" t="s">
        <v>114</v>
      </c>
      <c r="D8" s="6"/>
      <c r="E8" s="93">
        <v>0</v>
      </c>
      <c r="F8" s="93"/>
      <c r="G8" s="93"/>
      <c r="H8" s="93"/>
    </row>
    <row r="9" s="1" customFormat="1" ht="22" customHeight="1" spans="1:8">
      <c r="A9" s="9"/>
      <c r="B9" s="9"/>
      <c r="C9" s="6" t="s">
        <v>115</v>
      </c>
      <c r="D9" s="6"/>
      <c r="E9" s="93">
        <v>500000</v>
      </c>
      <c r="F9" s="93"/>
      <c r="G9" s="93"/>
      <c r="H9" s="93"/>
    </row>
    <row r="10" s="1" customFormat="1" ht="22" customHeight="1" spans="1:8">
      <c r="A10" s="9"/>
      <c r="B10" s="9"/>
      <c r="C10" s="6" t="s">
        <v>116</v>
      </c>
      <c r="D10" s="6"/>
      <c r="E10" s="93">
        <v>0</v>
      </c>
      <c r="F10" s="93"/>
      <c r="G10" s="93"/>
      <c r="H10" s="93"/>
    </row>
    <row r="11" s="1" customFormat="1" ht="57" customHeight="1" spans="1:8">
      <c r="A11" s="12" t="s">
        <v>117</v>
      </c>
      <c r="B11" s="6"/>
      <c r="C11" s="94" t="s">
        <v>219</v>
      </c>
      <c r="D11" s="95"/>
      <c r="E11" s="95"/>
      <c r="F11" s="95"/>
      <c r="G11" s="95"/>
      <c r="H11" s="96"/>
    </row>
    <row r="12" s="1" customFormat="1" ht="71" customHeight="1" spans="1:8">
      <c r="A12" s="12" t="s">
        <v>119</v>
      </c>
      <c r="B12" s="6"/>
      <c r="C12" s="94" t="s">
        <v>220</v>
      </c>
      <c r="D12" s="95"/>
      <c r="E12" s="95"/>
      <c r="F12" s="95"/>
      <c r="G12" s="95"/>
      <c r="H12" s="96"/>
    </row>
    <row r="13" s="1" customFormat="1" ht="37" customHeight="1" spans="1:8">
      <c r="A13" s="31" t="s">
        <v>120</v>
      </c>
      <c r="B13" s="16" t="s">
        <v>28</v>
      </c>
      <c r="C13" s="31" t="s">
        <v>29</v>
      </c>
      <c r="D13" s="38" t="s">
        <v>30</v>
      </c>
      <c r="E13" s="51" t="s">
        <v>31</v>
      </c>
      <c r="F13" s="51"/>
      <c r="G13" s="6"/>
      <c r="H13" s="38" t="s">
        <v>121</v>
      </c>
    </row>
    <row r="14" s="1" customFormat="1" ht="37" customHeight="1" spans="1:8">
      <c r="A14" s="66"/>
      <c r="B14" s="54" t="s">
        <v>33</v>
      </c>
      <c r="C14" s="160" t="s">
        <v>34</v>
      </c>
      <c r="D14" s="38" t="s">
        <v>221</v>
      </c>
      <c r="E14" s="6" t="s">
        <v>222</v>
      </c>
      <c r="F14" s="6"/>
      <c r="G14" s="6"/>
      <c r="H14" s="34"/>
    </row>
    <row r="15" s="1" customFormat="1" ht="37" customHeight="1" spans="1:8">
      <c r="A15" s="66"/>
      <c r="B15" s="55"/>
      <c r="C15" s="176"/>
      <c r="D15" s="38" t="s">
        <v>223</v>
      </c>
      <c r="E15" s="51" t="s">
        <v>224</v>
      </c>
      <c r="F15" s="51"/>
      <c r="G15" s="6"/>
      <c r="H15" s="34"/>
    </row>
    <row r="16" s="1" customFormat="1" ht="37" customHeight="1" spans="1:8">
      <c r="A16" s="66"/>
      <c r="B16" s="55"/>
      <c r="C16" s="16" t="s">
        <v>59</v>
      </c>
      <c r="D16" s="38" t="s">
        <v>213</v>
      </c>
      <c r="E16" s="230" t="s">
        <v>69</v>
      </c>
      <c r="F16" s="6"/>
      <c r="G16" s="6"/>
      <c r="H16" s="34"/>
    </row>
    <row r="17" s="1" customFormat="1" ht="37" customHeight="1" spans="1:8">
      <c r="A17" s="66"/>
      <c r="B17" s="55"/>
      <c r="C17" s="37" t="s">
        <v>75</v>
      </c>
      <c r="D17" s="31" t="s">
        <v>201</v>
      </c>
      <c r="E17" s="158" t="s">
        <v>79</v>
      </c>
      <c r="F17" s="6"/>
      <c r="G17" s="6"/>
      <c r="H17" s="34"/>
    </row>
    <row r="18" s="1" customFormat="1" ht="37" customHeight="1" spans="1:8">
      <c r="A18" s="66"/>
      <c r="B18" s="55"/>
      <c r="C18" s="16" t="s">
        <v>80</v>
      </c>
      <c r="D18" s="31" t="s">
        <v>81</v>
      </c>
      <c r="E18" s="177" t="s">
        <v>69</v>
      </c>
      <c r="F18" s="177"/>
      <c r="G18" s="177"/>
      <c r="H18" s="34"/>
    </row>
    <row r="19" s="1" customFormat="1" ht="37" customHeight="1" spans="1:8">
      <c r="A19" s="66"/>
      <c r="B19" s="152"/>
      <c r="C19" s="16"/>
      <c r="D19" s="31" t="s">
        <v>152</v>
      </c>
      <c r="E19" s="51" t="s">
        <v>215</v>
      </c>
      <c r="F19" s="51"/>
      <c r="G19" s="6"/>
      <c r="H19" s="34"/>
    </row>
    <row r="20" s="1" customFormat="1" ht="37" customHeight="1" spans="1:8">
      <c r="A20" s="66"/>
      <c r="B20" s="55" t="s">
        <v>84</v>
      </c>
      <c r="C20" s="88" t="s">
        <v>88</v>
      </c>
      <c r="D20" s="38" t="s">
        <v>225</v>
      </c>
      <c r="E20" s="51" t="s">
        <v>137</v>
      </c>
      <c r="F20" s="51"/>
      <c r="G20" s="6"/>
      <c r="H20" s="34"/>
    </row>
    <row r="21" s="1" customFormat="1" ht="37" customHeight="1" spans="1:8">
      <c r="A21" s="31"/>
      <c r="B21" s="41" t="s">
        <v>99</v>
      </c>
      <c r="C21" s="31" t="s">
        <v>99</v>
      </c>
      <c r="D21" s="38" t="s">
        <v>103</v>
      </c>
      <c r="E21" s="6" t="s">
        <v>139</v>
      </c>
      <c r="F21" s="6"/>
      <c r="G21" s="6"/>
      <c r="H21" s="34"/>
    </row>
  </sheetData>
  <mergeCells count="37">
    <mergeCell ref="A1:H1"/>
    <mergeCell ref="A2:H2"/>
    <mergeCell ref="A3:B3"/>
    <mergeCell ref="C3:H3"/>
    <mergeCell ref="A4:B4"/>
    <mergeCell ref="C4:D4"/>
    <mergeCell ref="E4:F4"/>
    <mergeCell ref="G4:H4"/>
    <mergeCell ref="C5:H5"/>
    <mergeCell ref="C6:D6"/>
    <mergeCell ref="E6:H6"/>
    <mergeCell ref="C7:D7"/>
    <mergeCell ref="E7:H7"/>
    <mergeCell ref="C8:D8"/>
    <mergeCell ref="E8:H8"/>
    <mergeCell ref="C9:D9"/>
    <mergeCell ref="E9:H9"/>
    <mergeCell ref="C10:D10"/>
    <mergeCell ref="E10:H10"/>
    <mergeCell ref="A11:B11"/>
    <mergeCell ref="C11:H11"/>
    <mergeCell ref="A12:B12"/>
    <mergeCell ref="C12:H12"/>
    <mergeCell ref="E13:G13"/>
    <mergeCell ref="E14:G14"/>
    <mergeCell ref="E15:G15"/>
    <mergeCell ref="E16:G16"/>
    <mergeCell ref="E17:G17"/>
    <mergeCell ref="E18:G18"/>
    <mergeCell ref="E19:G19"/>
    <mergeCell ref="E20:G20"/>
    <mergeCell ref="E21:G21"/>
    <mergeCell ref="A13:A21"/>
    <mergeCell ref="B14:B19"/>
    <mergeCell ref="C14:C15"/>
    <mergeCell ref="C18:C19"/>
    <mergeCell ref="A5:B10"/>
  </mergeCells>
  <pageMargins left="0.75" right="0.75" top="1" bottom="1" header="0.5" footer="0.5"/>
  <pageSetup paperSize="9" scale="82"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27</vt:i4>
      </vt:variant>
    </vt:vector>
  </HeadingPairs>
  <TitlesOfParts>
    <vt:vector size="27" baseType="lpstr">
      <vt:lpstr>部门整体支出绩效目标批复表</vt:lpstr>
      <vt:lpstr>2025年森林防火</vt:lpstr>
      <vt:lpstr>2025年野生动植物保护</vt:lpstr>
      <vt:lpstr>2025年义务植树活动</vt:lpstr>
      <vt:lpstr>2025年林木综合险（公益林+商品林)</vt:lpstr>
      <vt:lpstr>2025年森林生态效益补偿资金</vt:lpstr>
      <vt:lpstr>以朵苗圃场林区道路及防火隔离带通道建设</vt:lpstr>
      <vt:lpstr>新一轮退耕还林地块现场测绘核准项目</vt:lpstr>
      <vt:lpstr>水城区林权登记存量数据整合工作</vt:lpstr>
      <vt:lpstr>玉舍国有林场智慧森林防火系统</vt:lpstr>
      <vt:lpstr>2025年水城区玉舍国有林场森林可持续经营项目</vt:lpstr>
      <vt:lpstr>2025年贵州水城省级陆生野生动物疫源疫病监测站建设项目</vt:lpstr>
      <vt:lpstr>六盘水市水城区2025年度新街乡林下黄精种植项目</vt:lpstr>
      <vt:lpstr>六盘水市水城区干热河谷地带石漠化治理试点项目</vt:lpstr>
      <vt:lpstr>2025年生态护林员补助</vt:lpstr>
      <vt:lpstr>天然林保护工程项目</vt:lpstr>
      <vt:lpstr>六盘水市水城区2025年松材线虫病防治项目</vt:lpstr>
      <vt:lpstr>水城区2025年观音山森临其境康养基地提升项目</vt:lpstr>
      <vt:lpstr>2025年退耕还林补助及工作经费</vt:lpstr>
      <vt:lpstr>森林资源管理补助</vt:lpstr>
      <vt:lpstr>石漠化宣传项目</vt:lpstr>
      <vt:lpstr>乡村绿化美化及重点区域绿化项目</vt:lpstr>
      <vt:lpstr>2024年水城区玉舍国有林场自然教育基地提升项目</vt:lpstr>
      <vt:lpstr>2024年草原生态修复治理补助</vt:lpstr>
      <vt:lpstr>森林资源调查管护</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ICBC</dc:creator>
  <cp:lastModifiedBy>莫上花开</cp:lastModifiedBy>
  <dcterms:created xsi:type="dcterms:W3CDTF">2006-09-16T00:00:00Z</dcterms:created>
  <cp:lastPrinted>2020-01-15T03:58:00Z</cp:lastPrinted>
  <dcterms:modified xsi:type="dcterms:W3CDTF">2025-04-11T02:44:15Z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FB0FFF7CCDAF4EDE9E3A280AE4996C7B_13</vt:lpwstr>
  </property>
</Properties>
</file>