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r:id="rId1" name="Sheet1" sheetId="1"/>
    <sheet r:id="rId2" name="Sheet2" sheetId="2"/>
    <sheet r:id="rId3" name="Sheet3" sheetId="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<sst xmlns="http://schemas.openxmlformats.org/spreadsheetml/2006/main" count="130" uniqueCount="83">
  <si>
    <t xml:space="preserve">六盘水市重要商品价格监测表</t>
  </si>
  <si>
    <t xml:space="preserve">填报单位：（电子公章）                                      采价日期：2025年2月19日</t>
  </si>
  <si>
    <t xml:space="preserve">类别</t>
  </si>
  <si>
    <t xml:space="preserve">品种、规格等级</t>
  </si>
  <si>
    <t xml:space="preserve">监测内容及周期</t>
  </si>
  <si>
    <t xml:space="preserve">单位</t>
  </si>
  <si>
    <t xml:space="preserve">六枝特区</t>
  </si>
  <si>
    <t xml:space="preserve">盘州市</t>
  </si>
  <si>
    <t xml:space="preserve">水城区</t>
  </si>
  <si>
    <t xml:space="preserve">钟山区</t>
  </si>
  <si>
    <t xml:space="preserve">全市平均价格</t>
  </si>
  <si>
    <t xml:space="preserve">上期价格</t>
  </si>
  <si>
    <t xml:space="preserve">上月价格</t>
  </si>
  <si>
    <t xml:space="preserve">上年同期价格</t>
  </si>
  <si>
    <t xml:space="preserve">周环比</t>
  </si>
  <si>
    <t xml:space="preserve">月环比</t>
  </si>
  <si>
    <t xml:space="preserve">上年同比</t>
  </si>
  <si>
    <t xml:space="preserve">备注</t>
  </si>
  <si>
    <t xml:space="preserve">粮油、食盐（4种）</t>
  </si>
  <si>
    <t xml:space="preserve">大米（粳米、标一、散装）</t>
  </si>
  <si>
    <t xml:space="preserve">超市、农贸市场平均零售价格（每周三报）</t>
  </si>
  <si>
    <r>
      <rPr>
        <sz val="10.000000"/>
        <rFont val="宋体"/>
        <charset val="134"/>
      </rPr>
      <t>元</t>
    </r>
    <r>
      <rPr>
        <sz val="10.000000"/>
        <rFont val="Times New Roman"/>
        <charset val="134"/>
      </rPr>
      <t>/500</t>
    </r>
    <r>
      <rPr>
        <sz val="10.000000"/>
        <rFont val="宋体"/>
        <charset val="134"/>
      </rPr>
      <t>克</t>
    </r>
  </si>
  <si>
    <r>
      <rPr>
        <sz val="10.000000"/>
        <rFont val="宋体"/>
        <charset val="134"/>
      </rPr>
      <t>面粉（标准粉、散装</t>
    </r>
    <r>
      <rPr>
        <sz val="10.000000"/>
        <rFont val="Times New Roman"/>
        <charset val="134"/>
      </rPr>
      <t xml:space="preserve"> </t>
    </r>
    <r>
      <rPr>
        <sz val="10.000000"/>
        <rFont val="宋体"/>
        <charset val="134"/>
      </rPr>
      <t>）</t>
    </r>
  </si>
  <si>
    <t xml:space="preserve">金龙鱼纯香菜籽油（5升/桶）</t>
  </si>
  <si>
    <r>
      <rPr>
        <sz val="10.000000"/>
        <rFont val="宋体"/>
        <charset val="134"/>
      </rPr>
      <t>元</t>
    </r>
    <r>
      <rPr>
        <sz val="10.000000"/>
        <rFont val="Times New Roman"/>
        <charset val="134"/>
      </rPr>
      <t>/</t>
    </r>
    <r>
      <rPr>
        <sz val="10.000000"/>
        <rFont val="宋体"/>
        <charset val="134"/>
      </rPr>
      <t>桶</t>
    </r>
  </si>
  <si>
    <t xml:space="preserve">食盐（当地主销普通碘盐、400克/袋）</t>
  </si>
  <si>
    <r>
      <rPr>
        <sz val="10.000000"/>
        <rFont val="宋体"/>
        <charset val="134"/>
      </rPr>
      <t>元</t>
    </r>
    <r>
      <rPr>
        <sz val="10.000000"/>
        <rFont val="Times New Roman"/>
        <charset val="134"/>
      </rPr>
      <t>/</t>
    </r>
    <r>
      <rPr>
        <sz val="10.000000"/>
        <rFont val="宋体"/>
        <charset val="134"/>
      </rPr>
      <t>袋</t>
    </r>
  </si>
  <si>
    <r>
      <rPr>
        <b val="1"/>
        <sz val="10.000000"/>
        <rFont val="宋体"/>
        <charset val="134"/>
      </rPr>
      <t>肉、禽、蛋、奶、鱼
（</t>
    </r>
    <r>
      <rPr>
        <b val="1"/>
        <sz val="10.000000"/>
        <rFont val="Times New Roman"/>
        <charset val="134"/>
      </rPr>
      <t>10</t>
    </r>
    <r>
      <rPr>
        <b val="1"/>
        <sz val="10.000000"/>
        <rFont val="宋体"/>
        <charset val="134"/>
      </rPr>
      <t>种）</t>
    </r>
  </si>
  <si>
    <t xml:space="preserve">猪肉（腿夹肉）</t>
  </si>
  <si>
    <t xml:space="preserve">15.60</t>
  </si>
  <si>
    <t xml:space="preserve">猪肉（精瘦肉）</t>
  </si>
  <si>
    <t xml:space="preserve">18.00</t>
  </si>
  <si>
    <t xml:space="preserve">排骨（仔排）</t>
  </si>
  <si>
    <t xml:space="preserve">18.50</t>
  </si>
  <si>
    <t xml:space="preserve">牛肉（去骨）</t>
  </si>
  <si>
    <t xml:space="preserve">羊肉（带骨）</t>
  </si>
  <si>
    <t xml:space="preserve">鸡肉（三黄鸡、白条开膛）</t>
  </si>
  <si>
    <t xml:space="preserve">鸡蛋（新鲜完整养鸡场蛋、散装）</t>
  </si>
  <si>
    <t xml:space="preserve">6.00</t>
  </si>
  <si>
    <t xml:space="preserve">鲜牛奶（当地主销、250毫升/袋）</t>
  </si>
  <si>
    <t xml:space="preserve">超市平均零售价格（每周三报）</t>
  </si>
  <si>
    <r>
      <rPr>
        <sz val="10.000000"/>
        <rFont val="宋体"/>
        <charset val="134"/>
      </rPr>
      <t>草鱼（鲜活、</t>
    </r>
    <r>
      <rPr>
        <sz val="10.000000"/>
        <rFont val="Times New Roman"/>
        <charset val="134"/>
      </rPr>
      <t>1000</t>
    </r>
    <r>
      <rPr>
        <sz val="10.000000"/>
        <rFont val="宋体"/>
        <charset val="134"/>
      </rPr>
      <t>克/条左右）</t>
    </r>
  </si>
  <si>
    <t xml:space="preserve">11.00</t>
  </si>
  <si>
    <r>
      <rPr>
        <sz val="10.000000"/>
        <rFont val="宋体"/>
        <charset val="134"/>
      </rPr>
      <t>鲤鱼（鲜活、</t>
    </r>
    <r>
      <rPr>
        <sz val="10.000000"/>
        <rFont val="Times New Roman"/>
        <charset val="134"/>
      </rPr>
      <t>500</t>
    </r>
    <r>
      <rPr>
        <sz val="10.000000"/>
        <rFont val="宋体"/>
        <charset val="134"/>
      </rPr>
      <t>克/条以上）</t>
    </r>
  </si>
  <si>
    <t xml:space="preserve">10.50</t>
  </si>
  <si>
    <r>
      <rPr>
        <b val="1"/>
        <sz val="10.000000"/>
        <rFont val="宋体"/>
        <charset val="134"/>
      </rPr>
      <t>蔬菜水果
（</t>
    </r>
    <r>
      <rPr>
        <b val="1"/>
        <sz val="10.000000"/>
        <rFont val="Times New Roman"/>
        <charset val="134"/>
      </rPr>
      <t>12</t>
    </r>
    <r>
      <rPr>
        <b val="1"/>
        <sz val="10.000000"/>
        <rFont val="宋体"/>
        <charset val="134"/>
      </rPr>
      <t>种）</t>
    </r>
  </si>
  <si>
    <t xml:space="preserve">芹菜（香芹，新鲜一级）</t>
  </si>
  <si>
    <t xml:space="preserve">大白菜（新鲜一级）</t>
  </si>
  <si>
    <t xml:space="preserve">莲花白（新鲜一级）</t>
  </si>
  <si>
    <t xml:space="preserve">青椒（新鲜一级、薄皮椒）</t>
  </si>
  <si>
    <t xml:space="preserve">黄瓜（新鲜一级）</t>
  </si>
  <si>
    <t xml:space="preserve">3.70</t>
  </si>
  <si>
    <t xml:space="preserve">西红柿（新鲜一级）</t>
  </si>
  <si>
    <t xml:space="preserve">茄子（紫红长茄、新鲜一级）</t>
  </si>
  <si>
    <t xml:space="preserve">土豆（新鲜一级）</t>
  </si>
  <si>
    <t xml:space="preserve">1.30</t>
  </si>
  <si>
    <t xml:space="preserve">白萝卜（新鲜一级）</t>
  </si>
  <si>
    <t xml:space="preserve">胡萝卜（新鲜一级）</t>
  </si>
  <si>
    <t xml:space="preserve">3.40</t>
  </si>
  <si>
    <t xml:space="preserve">苹果（红富士一级）</t>
  </si>
  <si>
    <t xml:space="preserve">香蕉（国产一级）</t>
  </si>
  <si>
    <t xml:space="preserve">生活资料
（2种）</t>
  </si>
  <si>
    <t xml:space="preserve">居民生活用水（第一阶梯水价、含污水处理费）</t>
  </si>
  <si>
    <t xml:space="preserve">价格调整后第二周的周三报</t>
  </si>
  <si>
    <r>
      <rPr>
        <sz val="10.000000"/>
        <rFont val="宋体"/>
        <charset val="134"/>
      </rPr>
      <t>元</t>
    </r>
    <r>
      <rPr>
        <sz val="10.000000"/>
        <rFont val="Times New Roman"/>
        <charset val="134"/>
      </rPr>
      <t>/</t>
    </r>
    <r>
      <rPr>
        <sz val="10.000000"/>
        <rFont val="宋体"/>
        <charset val="134"/>
      </rPr>
      <t>立方米</t>
    </r>
  </si>
  <si>
    <t xml:space="preserve">民用瓶装液化石油气（充装量14.5±0.5公斤）</t>
  </si>
  <si>
    <t xml:space="preserve">每周三报</t>
  </si>
  <si>
    <r>
      <rPr>
        <sz val="10.000000"/>
        <rFont val="宋体"/>
        <charset val="134"/>
      </rPr>
      <t>元</t>
    </r>
    <r>
      <rPr>
        <sz val="10.000000"/>
        <rFont val="Times New Roman"/>
        <charset val="134"/>
      </rPr>
      <t>/</t>
    </r>
    <r>
      <rPr>
        <sz val="10.000000"/>
        <rFont val="宋体"/>
        <charset val="134"/>
      </rPr>
      <t>罐</t>
    </r>
  </si>
  <si>
    <t xml:space="preserve">填报日期：2025年2月19日                      填报人：王国志                        审核人：王一洲                   联系电话：15508581978</t>
  </si>
  <si>
    <t xml:space="preserve">填表说明：</t>
  </si>
  <si>
    <r>
      <rPr>
        <sz val="12.000000"/>
        <rFont val="Times New Roman"/>
        <charset val="134"/>
      </rPr>
      <t>1.</t>
    </r>
    <r>
      <rPr>
        <sz val="12.000000"/>
        <rFont val="楷体_GB2312"/>
        <charset val="134"/>
      </rPr>
      <t>本表由各市（州）发展改革委审核汇总填报。</t>
    </r>
  </si>
  <si>
    <r>
      <rPr>
        <sz val="12.000000"/>
        <rFont val="Times New Roman"/>
        <charset val="134"/>
      </rPr>
      <t>2.</t>
    </r>
    <r>
      <rPr>
        <sz val="12.000000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.000000"/>
        <rFont val="Times New Roman"/>
        <charset val="134"/>
      </rPr>
      <t>1</t>
    </r>
    <r>
      <rPr>
        <sz val="12.000000"/>
        <rFont val="楷体_GB2312"/>
        <charset val="134"/>
      </rPr>
      <t>个农贸市场、</t>
    </r>
    <r>
      <rPr>
        <sz val="12.000000"/>
        <rFont val="Times New Roman"/>
        <charset val="134"/>
      </rPr>
      <t>2</t>
    </r>
    <r>
      <rPr>
        <sz val="12.000000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.000000"/>
        <rFont val="Times New Roman"/>
        <charset val="134"/>
      </rPr>
      <t>2</t>
    </r>
    <r>
      <rPr>
        <sz val="12.000000"/>
        <rFont val="楷体_GB2312"/>
        <charset val="134"/>
      </rPr>
      <t>个经营规模较大的液化石油气销售企业作为价格监测定点单位，采集零售价格。</t>
    </r>
  </si>
  <si>
    <r>
      <rPr>
        <sz val="12.000000"/>
        <rFont val="Times New Roman"/>
        <charset val="134"/>
      </rPr>
      <t>3.</t>
    </r>
    <r>
      <rPr>
        <sz val="12.000000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.000000"/>
        <rFont val="Times New Roman"/>
        <charset val="134"/>
      </rPr>
      <t>12</t>
    </r>
    <r>
      <rPr>
        <sz val="12.000000"/>
        <rFont val="楷体_GB2312"/>
        <charset val="134"/>
      </rPr>
      <t>点前报送。</t>
    </r>
  </si>
  <si>
    <r>
      <rPr>
        <sz val="12.000000"/>
        <rFont val="Times New Roman"/>
        <charset val="134"/>
      </rPr>
      <t>4.</t>
    </r>
    <r>
      <rPr>
        <sz val="12.000000"/>
        <rFont val="楷体_GB2312"/>
        <charset val="134"/>
      </rPr>
      <t>粮油、食盐、肉禽蛋价格周环比变动幅度超过</t>
    </r>
    <r>
      <rPr>
        <sz val="12.000000"/>
        <rFont val="Times New Roman"/>
        <charset val="134"/>
      </rPr>
      <t>3%</t>
    </r>
    <r>
      <rPr>
        <sz val="12.000000"/>
        <rFont val="楷体_GB2312"/>
        <charset val="134"/>
      </rPr>
      <t>，蔬菜、水果价格周环比变动幅度超过</t>
    </r>
    <r>
      <rPr>
        <sz val="12.000000"/>
        <rFont val="Times New Roman"/>
        <charset val="134"/>
      </rPr>
      <t>10%</t>
    </r>
    <r>
      <rPr>
        <sz val="12.000000"/>
        <rFont val="楷体_GB2312"/>
        <charset val="134"/>
      </rPr>
      <t>，民用液化石油气价格周环比变动幅度超过</t>
    </r>
    <r>
      <rPr>
        <sz val="12.000000"/>
        <rFont val="Times New Roman"/>
        <charset val="134"/>
      </rPr>
      <t>5%</t>
    </r>
    <r>
      <rPr>
        <sz val="12.000000"/>
        <rFont val="楷体_GB2312"/>
        <charset val="134"/>
      </rPr>
      <t>，或连续</t>
    </r>
    <r>
      <rPr>
        <sz val="12.000000"/>
        <rFont val="Times New Roman"/>
        <charset val="134"/>
      </rPr>
      <t>3</t>
    </r>
    <r>
      <rPr>
        <sz val="12.000000"/>
        <rFont val="楷体_GB2312"/>
        <charset val="134"/>
      </rPr>
      <t>期不变，须在备注栏中说明原因。</t>
    </r>
  </si>
  <si>
    <r>
      <rPr>
        <sz val="12.000000"/>
        <rFont val="Times New Roman"/>
        <charset val="134"/>
      </rPr>
      <t>5.</t>
    </r>
    <r>
      <rPr>
        <sz val="12.000000"/>
        <rFont val="楷体_GB2312"/>
        <charset val="134"/>
      </rPr>
      <t>单位保留两位小数。</t>
    </r>
  </si>
  <si>
    <t xml:space="preserve">填报日期：2025年2月26日                      填报人：王国志                        审核人：王一洲                   联系电话：15508581978</t>
    <phoneticPr fontId="1" type="noConversion" alignment="left"/>
  </si>
  <si>
    <t xml:space="preserve">填报单位：（电子公章）                                      采价日期：2025年2月26日</t>
    <phoneticPr fontId="1" type="noConversion" alignment="left"/>
  </si>
  <si>
    <t xml:space="preserve">填报单位：（电子公章）                                      采价日期：2025年3月5日</t>
    <phoneticPr fontId="1" type="noConversion" alignment="left"/>
  </si>
  <si>
    <t xml:space="preserve">填报日期：2025年3月5日                      填报人：王国志                        审核人：王一洲                   联系电话：15508581978</t>
    <phoneticPr fontId="1" type="noConversion" alignment="left"/>
  </si>
  <si>
    <t xml:space="preserve">填报日期：2025年2月26日                      填报人：王国志                        审核人：王一洲                   联系电话：15508581978</t>
    <phoneticPr fontId="1" type="noConversion" alignment="left"/>
  </si>
  <si>
    <t xml:space="preserve">填报单位：（电子公章）                                      采价日期：2025年2月26日</t>
    <phoneticPr fontId="1" type="noConversion" alignment="left"/>
  </si>
  <si>
    <t xml:space="preserve">填报日期：2025年3月12日                      填报人：王国志                        审核人：王一洲                   联系电话：15508581978</t>
    <phoneticPr fontId="1" type="noConversion" alignment="left"/>
  </si>
  <si>
    <t xml:space="preserve">填报单位：（电子公章）                                      采价日期：2025年3月12日</t>
    <phoneticPr fontId="1" type="noConversion" alignment="left"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</si>
</sst>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.000000"/>
      <name val="宋体"/>
      <charset val="134"/>
    </font>
    <font>
      <b val="1"/>
      <sz val="12.000000"/>
      <color rgb="FFFF0000"/>
      <name val="宋体"/>
      <charset val="134"/>
    </font>
    <font>
      <sz val="12.000000"/>
      <color rgb="FF7030A0"/>
      <name val="宋体"/>
      <charset val="134"/>
    </font>
    <font>
      <sz val="24.000000"/>
      <name val="方正小标宋简体"/>
      <charset val="134"/>
    </font>
    <font>
      <sz val="12.000000"/>
      <name val="楷体_GB2312"/>
      <charset val="134"/>
    </font>
    <font>
      <sz val="11.000000"/>
      <name val="黑体"/>
      <charset val="134"/>
    </font>
    <font>
      <b val="1"/>
      <sz val="10.000000"/>
      <name val="宋体"/>
      <charset val="134"/>
    </font>
    <font>
      <sz val="10.000000"/>
      <name val="宋体"/>
      <charset val="134"/>
    </font>
    <font>
      <sz val="9.000000"/>
      <name val="宋体"/>
      <charset val="134"/>
    </font>
    <font>
      <b val="1"/>
      <sz val="10.000000"/>
      <name val="Times New Roman"/>
      <charset val="134"/>
    </font>
    <font>
      <sz val="12.000000"/>
      <name val="黑体"/>
      <charset val="134"/>
    </font>
    <font>
      <sz val="12.000000"/>
      <name val="Times New Roman"/>
      <charset val="134"/>
    </font>
    <font>
      <b val="1"/>
      <sz val="11.000000"/>
      <color rgb="FF7030A0"/>
      <name val="Arial"/>
      <charset val="134"/>
    </font>
    <font>
      <sz val="12.000000"/>
      <name val="宋体"/>
      <charset val="134"/>
    </font>
    <font>
      <sz val="12.000000"/>
      <color indexed="10"/>
      <name val="宋体"/>
      <charset val="134"/>
    </font>
    <font>
      <sz val="11.000000"/>
      <color theme="1"/>
      <name val="宋体"/>
      <charset val="134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indexed="20"/>
      <name val="宋体"/>
      <charset val="134"/>
    </font>
    <font>
      <sz val="11.000000"/>
      <color indexed="8"/>
      <name val="等线"/>
      <charset val="134"/>
    </font>
    <font>
      <sz val="11.000000"/>
      <color indexed="17"/>
      <name val="宋体"/>
      <charset val="134"/>
    </font>
    <font>
      <sz val="10.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35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51" applyFill="1" applyBorder="1" applyAlignment="1">
      <alignment vertical="center"/>
    </xf>
    <xf numFmtId="0" fontId="14" fillId="0" borderId="8" xfId="51" applyFont="1" applyFill="1" applyBorder="1" applyAlignment="1">
      <alignment vertical="center"/>
    </xf>
    <xf numFmtId="0" fontId="13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5" Type="http://schemas.openxmlformats.org/officeDocument/2006/relationships/theme" Target="theme/theme1.xml" /><Relationship Id="rId4" Type="http://schemas.openxmlformats.org/officeDocument/2006/relationships/styles" Target="styles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Thaa" typeface="MV Boli"/>
        <a:font script="Jpan" typeface="ＭＳ Ｐゴシック"/>
        <a:font script="Yiii" typeface="Microsoft Yi Baiti"/>
        <a:font script="Guru" typeface="Raavi"/>
        <a:font script="Hans" typeface="宋体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Times New Roman"/>
        <a:font script="Viet" typeface="Times New Roman"/>
        <a:font script="Laoo" typeface="DokChampa"/>
        <a:font script="Tibt" typeface="Microsoft Himalaya"/>
      </a:majorFont>
      <a:minorFont>
        <a:latin typeface="Calibri" panose="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Thaa" typeface="MV Boli"/>
        <a:font script="Jpan" typeface="ＭＳ Ｐゴシック"/>
        <a:font script="Yiii" typeface="Microsoft Yi Baiti"/>
        <a:font script="Guru" typeface="Raavi"/>
        <a:font script="Hans" typeface="宋体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Arial"/>
        <a:font script="Viet" typeface="Arial"/>
        <a:font script="Laoo" typeface="DokChampa"/>
        <a:font script="Tibt" typeface="Microsoft Himalay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 xmlns:xdr="http://schemas.openxmlformats.org/drawingml/2006/spreadsheetDrawing" xmlns:mc="http://schemas.openxmlformats.org/markup-compatibility/2006" xmlns:etc="http://www.wps.cn/officeDocument/2017/etCustomData">
  <sheetPr>
    <pageSetUpPr fitToPage="1"/>
  </sheetPr>
  <dimension ref="A1:P38"/>
  <sheetViews>
    <sheetView tabSelected="1" topLeftCell="A9" zoomScale="89" zoomScaleNormal="89" workbookViewId="0">
      <selection activeCell="G11" activeCellId="0" sqref="G11:G11"/>
    </sheetView>
  </sheetViews>
  <sheetFormatPr defaultColWidth="9.000000" defaultRowHeight="14.250000" customHeight="1"/>
  <cols>
    <col min="1" max="1" width="11.500000" customWidth="1"/>
    <col min="2" max="2" width="36.625000" customWidth="1"/>
    <col min="3" max="3" width="18.625000" customWidth="1"/>
    <col min="4" max="4" width="10.500000" customWidth="1"/>
    <col min="5" max="5" width="12.625000" style="2" customWidth="1"/>
    <col min="6" max="7" width="12.625000" customWidth="1"/>
    <col min="8" max="8" width="12.625000" style="3" customWidth="1"/>
    <col min="9" max="9" width="12.625000" style="2" customWidth="1"/>
    <col min="10" max="10" width="12.625000" style="4" customWidth="1"/>
    <col min="11" max="12" width="12.625000" customWidth="1"/>
  </cols>
  <sheetData>
    <row r="1" spans="1:16" ht="54.95000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1" customFormat="1" ht="36.950001" customHeight="1">
      <c r="A2" s="6" t="s">
        <v>82</v>
      </c>
      <c r="B2" s="6" t="s"/>
      <c r="C2" s="6" t="s"/>
      <c r="D2" s="7" t="s"/>
      <c r="E2" s="6" t="s"/>
      <c r="F2" s="6" t="s"/>
      <c r="G2" s="6" t="s"/>
      <c r="H2" s="6" t="s"/>
      <c r="I2" s="6" t="s"/>
      <c r="J2" s="6" t="s"/>
      <c r="K2" s="6" t="s"/>
      <c r="L2" s="6" t="s"/>
      <c r="M2" s="6" t="s"/>
      <c r="N2" s="6" t="s"/>
      <c r="O2" s="6" t="s"/>
      <c r="P2" s="6" t="s"/>
    </row>
    <row r="3" spans="1:16" s="1" customFormat="1" ht="45.000000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4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6" t="s">
        <v>17</v>
      </c>
    </row>
    <row r="4" spans="1:16" s="1" customFormat="1" ht="30" customHeight="1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7"/>
      <c r="J4" s="28"/>
      <c r="K4" s="28"/>
      <c r="L4" s="28"/>
      <c r="M4" s="29" t="str">
        <f>(I4-J4)/J4</f>
        <v>#DIV/0!</v>
      </c>
      <c r="N4" s="29" t="str">
        <f>(I4-K4)/K4</f>
        <v>#DIV/0!</v>
      </c>
      <c r="O4" s="29" t="str">
        <f>(I4-L4)/L4</f>
        <v>#DIV/0!</v>
      </c>
      <c r="P4" s="30"/>
    </row>
    <row r="5" spans="1:16" s="1" customFormat="1" ht="30" customHeight="1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7"/>
      <c r="J5" s="28"/>
      <c r="K5" s="28"/>
      <c r="L5" s="28"/>
      <c r="M5" s="29" t="str">
        <f t="shared" ref="M5:M31" si="0">(I5-J5)/J5</f>
        <v>#DIV/0!</v>
      </c>
      <c r="N5" s="29" t="str">
        <f t="shared" ref="N5:N31" si="1">(I5-K5)/K5</f>
        <v>#DIV/0!</v>
      </c>
      <c r="O5" s="29" t="str">
        <f t="shared" ref="O5:O31" si="2">(I5-L5)/L5</f>
        <v>#DIV/0!</v>
      </c>
      <c r="P5" s="30"/>
    </row>
    <row r="6" spans="1:16" s="1" customFormat="1" ht="30" customHeight="1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7"/>
      <c r="J6" s="28"/>
      <c r="K6" s="28"/>
      <c r="L6" s="28"/>
      <c r="M6" s="29" t="str">
        <f t="shared" si="0">(I6-J6)/J6</f>
        <v>#DIV/0!</v>
      </c>
      <c r="N6" s="29" t="str">
        <f t="shared" si="1">(I6-K6)/K6</f>
        <v>#DIV/0!</v>
      </c>
      <c r="O6" s="29" t="str">
        <f t="shared" si="2">(I6-L6)/L6</f>
        <v>#DIV/0!</v>
      </c>
      <c r="P6" s="30"/>
    </row>
    <row r="7" spans="1:16" s="1" customFormat="1" ht="30" customHeight="1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7"/>
      <c r="J7" s="28"/>
      <c r="K7" s="28"/>
      <c r="L7" s="28"/>
      <c r="M7" s="29" t="str">
        <f t="shared" si="0">(I7-J7)/J7</f>
        <v>#DIV/0!</v>
      </c>
      <c r="N7" s="29" t="str">
        <f t="shared" si="1">(I7-K7)/K7</f>
        <v>#DIV/0!</v>
      </c>
      <c r="O7" s="29" t="str">
        <f t="shared" si="2">(I7-L7)/L7</f>
        <v>#DIV/0!</v>
      </c>
      <c r="P7" s="30"/>
    </row>
    <row r="8" spans="1:16" ht="30" customHeight="1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 t="inlineStr">
        <is>
          <t>16.00 </t>
        </is>
      </c>
      <c r="H8" s="13"/>
      <c r="I8" s="27"/>
      <c r="J8" s="28"/>
      <c r="K8" s="28"/>
      <c r="L8" s="28"/>
      <c r="M8" s="29" t="str">
        <f t="shared" si="0">(I8-J8)/J8</f>
        <v>#DIV/0!</v>
      </c>
      <c r="N8" s="29" t="str">
        <f t="shared" si="1">(I8-K8)/K8</f>
        <v>#DIV/0!</v>
      </c>
      <c r="O8" s="29" t="str">
        <f t="shared" si="2">(I8-L8)/L8</f>
        <v>#DIV/0!</v>
      </c>
      <c r="P8" s="30"/>
    </row>
    <row r="9" spans="1:16" ht="30" customHeight="1">
      <c r="A9" s="14"/>
      <c r="B9" s="16" t="s">
        <v>30</v>
      </c>
      <c r="C9" s="11" t="s">
        <v>20</v>
      </c>
      <c r="D9" s="11" t="s">
        <v>21</v>
      </c>
      <c r="E9" s="12"/>
      <c r="F9" s="13"/>
      <c r="G9" s="13" t="inlineStr">
        <is>
          <t>18.50 </t>
        </is>
      </c>
      <c r="H9" s="13"/>
      <c r="I9" s="27"/>
      <c r="J9" s="28"/>
      <c r="K9" s="28"/>
      <c r="L9" s="28"/>
      <c r="M9" s="29" t="str">
        <f t="shared" si="0">(I9-J9)/J9</f>
        <v>#DIV/0!</v>
      </c>
      <c r="N9" s="29" t="str">
        <f t="shared" si="1">(I9-K9)/K9</f>
        <v>#DIV/0!</v>
      </c>
      <c r="O9" s="29" t="str">
        <f t="shared" si="2">(I9-L9)/L9</f>
        <v>#DIV/0!</v>
      </c>
      <c r="P9" s="30"/>
    </row>
    <row r="10" spans="1:16" ht="30" customHeight="1">
      <c r="A10" s="14"/>
      <c r="B10" s="16" t="s">
        <v>32</v>
      </c>
      <c r="C10" s="11" t="s">
        <v>20</v>
      </c>
      <c r="D10" s="11" t="s">
        <v>21</v>
      </c>
      <c r="E10" s="12"/>
      <c r="F10" s="13"/>
      <c r="G10" s="13" t="inlineStr">
        <is>
          <t>19.00 </t>
        </is>
      </c>
      <c r="H10" s="13"/>
      <c r="I10" s="27"/>
      <c r="J10" s="28"/>
      <c r="K10" s="28"/>
      <c r="L10" s="28"/>
      <c r="M10" s="29" t="str">
        <f t="shared" si="0">(I10-J10)/J10</f>
        <v>#DIV/0!</v>
      </c>
      <c r="N10" s="29" t="str">
        <f t="shared" si="1">(I10-K10)/K10</f>
        <v>#DIV/0!</v>
      </c>
      <c r="O10" s="29" t="str">
        <f t="shared" si="2">(I10-L10)/L10</f>
        <v>#DIV/0!</v>
      </c>
      <c r="P10" s="30"/>
    </row>
    <row r="11" spans="1:16" ht="30" customHeight="1">
      <c r="A11" s="14"/>
      <c r="B11" s="11" t="s">
        <v>34</v>
      </c>
      <c r="C11" s="11" t="s">
        <v>20</v>
      </c>
      <c r="D11" s="11" t="s">
        <v>21</v>
      </c>
      <c r="E11" s="12"/>
      <c r="F11" s="13"/>
      <c r="G11" s="13">
        <v>28</v>
      </c>
      <c r="H11" s="13"/>
      <c r="I11" s="27"/>
      <c r="J11" s="28"/>
      <c r="K11" s="28"/>
      <c r="L11" s="28"/>
      <c r="M11" s="29" t="str">
        <f t="shared" si="0">(I11-J11)/J11</f>
        <v>#DIV/0!</v>
      </c>
      <c r="N11" s="29" t="str">
        <f t="shared" si="1">(I11-K11)/K11</f>
        <v>#DIV/0!</v>
      </c>
      <c r="O11" s="29" t="str">
        <f t="shared" si="2">(I11-L11)/L11</f>
        <v>#DIV/0!</v>
      </c>
      <c r="P11" s="30"/>
    </row>
    <row r="12" spans="1:16" ht="30" customHeight="1">
      <c r="A12" s="14"/>
      <c r="B12" s="11" t="s">
        <v>35</v>
      </c>
      <c r="C12" s="11" t="s">
        <v>20</v>
      </c>
      <c r="D12" s="11" t="s">
        <v>21</v>
      </c>
      <c r="E12" s="12"/>
      <c r="F12" s="13"/>
      <c r="G12" s="13">
        <v>36</v>
      </c>
      <c r="H12" s="13"/>
      <c r="I12" s="27"/>
      <c r="J12" s="28"/>
      <c r="K12" s="28"/>
      <c r="L12" s="28"/>
      <c r="M12" s="29" t="str">
        <f t="shared" si="0">(I12-J12)/J12</f>
        <v>#DIV/0!</v>
      </c>
      <c r="N12" s="29" t="str">
        <f t="shared" si="1">(I12-K12)/K12</f>
        <v>#DIV/0!</v>
      </c>
      <c r="O12" s="29" t="str">
        <f t="shared" si="2">(I12-L12)/L12</f>
        <v>#DIV/0!</v>
      </c>
      <c r="P12" s="30"/>
    </row>
    <row r="13" spans="1:16" ht="30" customHeight="1">
      <c r="A13" s="14"/>
      <c r="B13" s="11" t="s">
        <v>36</v>
      </c>
      <c r="C13" s="11" t="s">
        <v>20</v>
      </c>
      <c r="D13" s="11" t="s">
        <v>21</v>
      </c>
      <c r="E13" s="12"/>
      <c r="F13" s="13"/>
      <c r="G13" s="13" t="inlineStr">
        <is>
          <t>11.50 </t>
        </is>
      </c>
      <c r="H13" s="13"/>
      <c r="I13" s="27"/>
      <c r="J13" s="28"/>
      <c r="K13" s="28"/>
      <c r="L13" s="28"/>
      <c r="M13" s="29" t="str">
        <f t="shared" si="0">(I13-J13)/J13</f>
        <v>#DIV/0!</v>
      </c>
      <c r="N13" s="29" t="str">
        <f t="shared" si="1">(I13-K13)/K13</f>
        <v>#DIV/0!</v>
      </c>
      <c r="O13" s="29" t="str">
        <f t="shared" si="2">(I13-L13)/L13</f>
        <v>#DIV/0!</v>
      </c>
      <c r="P13" s="30"/>
    </row>
    <row r="14" spans="1:16" ht="30" customHeight="1">
      <c r="A14" s="14"/>
      <c r="B14" s="11" t="s">
        <v>37</v>
      </c>
      <c r="C14" s="11" t="s">
        <v>20</v>
      </c>
      <c r="D14" s="11" t="s">
        <v>21</v>
      </c>
      <c r="E14" s="12"/>
      <c r="F14" s="13"/>
      <c r="G14" s="13" t="inlineStr">
        <is>
          <t>5.90 </t>
        </is>
      </c>
      <c r="H14" s="13"/>
      <c r="I14" s="27"/>
      <c r="J14" s="28"/>
      <c r="K14" s="28"/>
      <c r="L14" s="28"/>
      <c r="M14" s="29" t="str">
        <f t="shared" si="0">(I14-J14)/J14</f>
        <v>#DIV/0!</v>
      </c>
      <c r="N14" s="29" t="str">
        <f t="shared" si="1">(I14-K14)/K14</f>
        <v>#DIV/0!</v>
      </c>
      <c r="O14" s="29" t="str">
        <f t="shared" si="2">(I14-L14)/L14</f>
        <v>#DIV/0!</v>
      </c>
      <c r="P14" s="30"/>
    </row>
    <row r="15" spans="1:16" ht="30" customHeight="1">
      <c r="A15" s="14"/>
      <c r="B15" s="11" t="s">
        <v>39</v>
      </c>
      <c r="C15" s="11" t="s">
        <v>40</v>
      </c>
      <c r="D15" s="11" t="s">
        <v>26</v>
      </c>
      <c r="E15" s="12"/>
      <c r="F15" s="13"/>
      <c r="G15" s="13">
        <v>3</v>
      </c>
      <c r="H15" s="13"/>
      <c r="I15" s="27"/>
      <c r="J15" s="28"/>
      <c r="K15" s="28"/>
      <c r="L15" s="28"/>
      <c r="M15" s="29" t="str">
        <f t="shared" si="0">(I15-J15)/J15</f>
        <v>#DIV/0!</v>
      </c>
      <c r="N15" s="29" t="str">
        <f t="shared" si="1">(I15-K15)/K15</f>
        <v>#DIV/0!</v>
      </c>
      <c r="O15" s="29" t="str">
        <f t="shared" si="2">(I15-L15)/L15</f>
        <v>#DIV/0!</v>
      </c>
      <c r="P15" s="30"/>
    </row>
    <row r="16" spans="1:16" ht="30" customHeight="1">
      <c r="A16" s="14"/>
      <c r="B16" s="11" t="s">
        <v>41</v>
      </c>
      <c r="C16" s="11" t="s">
        <v>20</v>
      </c>
      <c r="D16" s="11" t="s">
        <v>21</v>
      </c>
      <c r="E16" s="12"/>
      <c r="F16" s="13"/>
      <c r="G16" s="13" t="s">
        <v>42</v>
      </c>
      <c r="H16" s="13"/>
      <c r="I16" s="27"/>
      <c r="J16" s="28"/>
      <c r="K16" s="28"/>
      <c r="L16" s="28"/>
      <c r="M16" s="29" t="str">
        <f t="shared" si="0">(I16-J16)/J16</f>
        <v>#DIV/0!</v>
      </c>
      <c r="N16" s="29" t="str">
        <f t="shared" si="1">(I16-K16)/K16</f>
        <v>#DIV/0!</v>
      </c>
      <c r="O16" s="29" t="str">
        <f t="shared" si="2">(I16-L16)/L16</f>
        <v>#DIV/0!</v>
      </c>
      <c r="P16" s="30"/>
    </row>
    <row r="17" spans="1:16" ht="30" customHeight="1">
      <c r="A17" s="14"/>
      <c r="B17" s="11" t="s">
        <v>43</v>
      </c>
      <c r="C17" s="11" t="s">
        <v>20</v>
      </c>
      <c r="D17" s="11" t="s">
        <v>21</v>
      </c>
      <c r="E17" s="12"/>
      <c r="F17" s="13"/>
      <c r="G17" s="13" t="inlineStr">
        <is>
          <t>11.00 </t>
        </is>
      </c>
      <c r="H17" s="13"/>
      <c r="I17" s="27"/>
      <c r="J17" s="28"/>
      <c r="K17" s="28"/>
      <c r="L17" s="28"/>
      <c r="M17" s="29" t="str">
        <f t="shared" si="0">(I17-J17)/J17</f>
        <v>#DIV/0!</v>
      </c>
      <c r="N17" s="29" t="str">
        <f t="shared" si="1">(I17-K17)/K17</f>
        <v>#DIV/0!</v>
      </c>
      <c r="O17" s="29" t="str">
        <f t="shared" si="2">(I17-L17)/L17</f>
        <v>#DIV/0!</v>
      </c>
      <c r="P17" s="30"/>
    </row>
    <row r="18" spans="1:16" ht="30" customHeight="1">
      <c r="A18" s="17" t="s">
        <v>45</v>
      </c>
      <c r="B18" s="11" t="s">
        <v>46</v>
      </c>
      <c r="C18" s="11" t="s">
        <v>20</v>
      </c>
      <c r="D18" s="11" t="s">
        <v>21</v>
      </c>
      <c r="E18" s="12"/>
      <c r="F18" s="13"/>
      <c r="G18" s="13" t="inlineStr">
        <is>
          <t>3.60 </t>
        </is>
      </c>
      <c r="H18" s="13"/>
      <c r="I18" s="27"/>
      <c r="J18" s="28"/>
      <c r="K18" s="28"/>
      <c r="L18" s="28"/>
      <c r="M18" s="29" t="str">
        <f t="shared" si="0">(I18-J18)/J18</f>
        <v>#DIV/0!</v>
      </c>
      <c r="N18" s="29" t="str">
        <f t="shared" si="1">(I18-K18)/K18</f>
        <v>#DIV/0!</v>
      </c>
      <c r="O18" s="29" t="str">
        <f t="shared" si="2">(I18-L18)/L18</f>
        <v>#DIV/0!</v>
      </c>
      <c r="P18" s="30"/>
    </row>
    <row r="19" spans="1:16" ht="30" customHeight="1">
      <c r="A19" s="18"/>
      <c r="B19" s="11" t="s">
        <v>47</v>
      </c>
      <c r="C19" s="11" t="s">
        <v>20</v>
      </c>
      <c r="D19" s="11" t="s">
        <v>21</v>
      </c>
      <c r="E19" s="12"/>
      <c r="F19" s="13"/>
      <c r="G19" s="13" t="inlineStr">
        <is>
          <t>1.60 </t>
        </is>
      </c>
      <c r="H19" s="13"/>
      <c r="I19" s="27"/>
      <c r="J19" s="28"/>
      <c r="K19" s="28"/>
      <c r="L19" s="28"/>
      <c r="M19" s="29" t="str">
        <f t="shared" si="0">(I19-J19)/J19</f>
        <v>#DIV/0!</v>
      </c>
      <c r="N19" s="29" t="str">
        <f t="shared" si="1">(I19-K19)/K19</f>
        <v>#DIV/0!</v>
      </c>
      <c r="O19" s="29" t="str">
        <f t="shared" si="2">(I19-L19)/L19</f>
        <v>#DIV/0!</v>
      </c>
      <c r="P19" s="30"/>
    </row>
    <row r="20" spans="1:16" ht="30" customHeight="1">
      <c r="A20" s="18"/>
      <c r="B20" s="11" t="s">
        <v>48</v>
      </c>
      <c r="C20" s="11" t="s">
        <v>20</v>
      </c>
      <c r="D20" s="11" t="s">
        <v>21</v>
      </c>
      <c r="E20" s="12"/>
      <c r="F20" s="13"/>
      <c r="G20" s="13" t="inlineStr">
        <is>
          <t>1.40 </t>
        </is>
      </c>
      <c r="H20" s="13"/>
      <c r="I20" s="27"/>
      <c r="J20" s="28"/>
      <c r="K20" s="28"/>
      <c r="L20" s="28"/>
      <c r="M20" s="29" t="str">
        <f t="shared" si="0">(I20-J20)/J20</f>
        <v>#DIV/0!</v>
      </c>
      <c r="N20" s="29" t="str">
        <f t="shared" si="1">(I20-K20)/K20</f>
        <v>#DIV/0!</v>
      </c>
      <c r="O20" s="29" t="str">
        <f t="shared" si="2">(I20-L20)/L20</f>
        <v>#DIV/0!</v>
      </c>
      <c r="P20" s="30"/>
    </row>
    <row r="21" spans="1:16" ht="30" customHeight="1">
      <c r="A21" s="18"/>
      <c r="B21" s="11" t="s">
        <v>49</v>
      </c>
      <c r="C21" s="11" t="s">
        <v>20</v>
      </c>
      <c r="D21" s="11" t="s">
        <v>21</v>
      </c>
      <c r="E21" s="12"/>
      <c r="F21" s="13"/>
      <c r="G21" s="13" t="inlineStr">
        <is>
          <t>4.20 </t>
        </is>
      </c>
      <c r="H21" s="13"/>
      <c r="I21" s="27"/>
      <c r="J21" s="28"/>
      <c r="K21" s="28"/>
      <c r="L21" s="28"/>
      <c r="M21" s="29" t="str">
        <f t="shared" si="0">(I21-J21)/J21</f>
        <v>#DIV/0!</v>
      </c>
      <c r="N21" s="29" t="str">
        <f t="shared" si="1">(I21-K21)/K21</f>
        <v>#DIV/0!</v>
      </c>
      <c r="O21" s="29" t="str">
        <f t="shared" si="2">(I21-L21)/L21</f>
        <v>#DIV/0!</v>
      </c>
      <c r="P21" s="30"/>
    </row>
    <row r="22" spans="1:16" ht="30" customHeight="1">
      <c r="A22" s="18"/>
      <c r="B22" s="11" t="s">
        <v>50</v>
      </c>
      <c r="C22" s="11" t="s">
        <v>20</v>
      </c>
      <c r="D22" s="11" t="s">
        <v>21</v>
      </c>
      <c r="E22" s="12"/>
      <c r="F22" s="13"/>
      <c r="G22" s="13" t="inlineStr">
        <is>
          <t>3.80 </t>
        </is>
      </c>
      <c r="H22" s="13"/>
      <c r="I22" s="27"/>
      <c r="J22" s="28"/>
      <c r="K22" s="28"/>
      <c r="L22" s="28"/>
      <c r="M22" s="29" t="str">
        <f t="shared" si="0">(I22-J22)/J22</f>
        <v>#DIV/0!</v>
      </c>
      <c r="N22" s="29" t="str">
        <f t="shared" si="1">(I22-K22)/K22</f>
        <v>#DIV/0!</v>
      </c>
      <c r="O22" s="29" t="str">
        <f t="shared" si="2">(I22-L22)/L22</f>
        <v>#DIV/0!</v>
      </c>
      <c r="P22" s="30"/>
    </row>
    <row r="23" spans="1:16" ht="30" customHeight="1">
      <c r="A23" s="18"/>
      <c r="B23" s="11" t="s">
        <v>52</v>
      </c>
      <c r="C23" s="11" t="s">
        <v>20</v>
      </c>
      <c r="D23" s="11" t="s">
        <v>21</v>
      </c>
      <c r="E23" s="12"/>
      <c r="F23" s="13"/>
      <c r="G23" s="13" t="inlineStr">
        <is>
          <t>3.70 </t>
        </is>
      </c>
      <c r="H23" s="13"/>
      <c r="I23" s="27"/>
      <c r="J23" s="28"/>
      <c r="K23" s="28"/>
      <c r="L23" s="28"/>
      <c r="M23" s="29" t="str">
        <f t="shared" si="0">(I23-J23)/J23</f>
        <v>#DIV/0!</v>
      </c>
      <c r="N23" s="29" t="str">
        <f t="shared" si="1">(I23-K23)/K23</f>
        <v>#DIV/0!</v>
      </c>
      <c r="O23" s="29" t="str">
        <f t="shared" si="2">(I23-L23)/L23</f>
        <v>#DIV/0!</v>
      </c>
      <c r="P23" s="30"/>
    </row>
    <row r="24" spans="1:16" ht="30" customHeight="1">
      <c r="A24" s="18"/>
      <c r="B24" s="11" t="s">
        <v>53</v>
      </c>
      <c r="C24" s="11" t="s">
        <v>20</v>
      </c>
      <c r="D24" s="11" t="s">
        <v>21</v>
      </c>
      <c r="E24" s="12"/>
      <c r="F24" s="13"/>
      <c r="G24" s="13" t="inlineStr">
        <is>
          <t>3.60 </t>
        </is>
      </c>
      <c r="H24" s="13"/>
      <c r="I24" s="27"/>
      <c r="J24" s="28"/>
      <c r="K24" s="28"/>
      <c r="L24" s="28"/>
      <c r="M24" s="29" t="str">
        <f t="shared" si="0">(I24-J24)/J24</f>
        <v>#DIV/0!</v>
      </c>
      <c r="N24" s="29" t="str">
        <f t="shared" si="1">(I24-K24)/K24</f>
        <v>#DIV/0!</v>
      </c>
      <c r="O24" s="29" t="str">
        <f t="shared" si="2">(I24-L24)/L24</f>
        <v>#DIV/0!</v>
      </c>
      <c r="P24" s="30"/>
    </row>
    <row r="25" spans="1:16" ht="30" customHeight="1">
      <c r="A25" s="18"/>
      <c r="B25" s="11" t="s">
        <v>54</v>
      </c>
      <c r="C25" s="11" t="s">
        <v>20</v>
      </c>
      <c r="D25" s="11" t="s">
        <v>21</v>
      </c>
      <c r="E25" s="12"/>
      <c r="F25" s="13"/>
      <c r="G25" s="13" t="s">
        <v>55</v>
      </c>
      <c r="H25" s="13"/>
      <c r="I25" s="27"/>
      <c r="J25" s="28"/>
      <c r="K25" s="28"/>
      <c r="L25" s="28"/>
      <c r="M25" s="29" t="str">
        <f t="shared" si="0">(I25-J25)/J25</f>
        <v>#DIV/0!</v>
      </c>
      <c r="N25" s="29" t="str">
        <f t="shared" si="1">(I25-K25)/K25</f>
        <v>#DIV/0!</v>
      </c>
      <c r="O25" s="29" t="str">
        <f t="shared" si="2">(I25-L25)/L25</f>
        <v>#DIV/0!</v>
      </c>
      <c r="P25" s="30"/>
    </row>
    <row r="26" spans="1:16" ht="30" customHeight="1">
      <c r="A26" s="18"/>
      <c r="B26" s="11" t="s">
        <v>56</v>
      </c>
      <c r="C26" s="11" t="s">
        <v>20</v>
      </c>
      <c r="D26" s="11" t="s">
        <v>21</v>
      </c>
      <c r="E26" s="12"/>
      <c r="F26" s="13"/>
      <c r="G26" s="13" t="inlineStr">
        <is>
          <t>0.98 </t>
        </is>
      </c>
      <c r="H26" s="13"/>
      <c r="I26" s="27"/>
      <c r="J26" s="28"/>
      <c r="K26" s="28"/>
      <c r="L26" s="28"/>
      <c r="M26" s="29" t="str">
        <f t="shared" si="0">(I26-J26)/J26</f>
        <v>#DIV/0!</v>
      </c>
      <c r="N26" s="29" t="str">
        <f t="shared" si="1">(I26-K26)/K26</f>
        <v>#DIV/0!</v>
      </c>
      <c r="O26" s="29" t="str">
        <f t="shared" si="2">(I26-L26)/L26</f>
        <v>#DIV/0!</v>
      </c>
      <c r="P26" s="31"/>
    </row>
    <row r="27" spans="1:16" ht="30" customHeight="1">
      <c r="A27" s="18"/>
      <c r="B27" s="11" t="s">
        <v>57</v>
      </c>
      <c r="C27" s="11" t="s">
        <v>20</v>
      </c>
      <c r="D27" s="11" t="s">
        <v>21</v>
      </c>
      <c r="E27" s="12"/>
      <c r="F27" s="13"/>
      <c r="G27" s="13" t="inlineStr">
        <is>
          <t>3.30 </t>
        </is>
      </c>
      <c r="H27" s="13"/>
      <c r="I27" s="27"/>
      <c r="J27" s="28"/>
      <c r="K27" s="28"/>
      <c r="L27" s="28"/>
      <c r="M27" s="29" t="str">
        <f t="shared" si="0">(I27-J27)/J27</f>
        <v>#DIV/0!</v>
      </c>
      <c r="N27" s="29" t="str">
        <f t="shared" si="1">(I27-K27)/K27</f>
        <v>#DIV/0!</v>
      </c>
      <c r="O27" s="29" t="str">
        <f t="shared" si="2">(I27-L27)/L27</f>
        <v>#DIV/0!</v>
      </c>
      <c r="P27" s="31"/>
    </row>
    <row r="28" spans="1:16" ht="30" customHeight="1">
      <c r="A28" s="18"/>
      <c r="B28" s="11" t="s">
        <v>59</v>
      </c>
      <c r="C28" s="11" t="s">
        <v>20</v>
      </c>
      <c r="D28" s="11" t="s">
        <v>21</v>
      </c>
      <c r="E28" s="12"/>
      <c r="F28" s="13"/>
      <c r="G28" s="13" t="inlineStr">
        <is>
          <t>4.50 </t>
        </is>
      </c>
      <c r="H28" s="13"/>
      <c r="I28" s="27"/>
      <c r="J28" s="28"/>
      <c r="K28" s="28"/>
      <c r="L28" s="28"/>
      <c r="M28" s="29" t="str">
        <f t="shared" si="0">(I28-J28)/J28</f>
        <v>#DIV/0!</v>
      </c>
      <c r="N28" s="29" t="str">
        <f t="shared" si="1">(I28-K28)/K28</f>
        <v>#DIV/0!</v>
      </c>
      <c r="O28" s="29" t="str">
        <f t="shared" si="2">(I28-L28)/L28</f>
        <v>#DIV/0!</v>
      </c>
      <c r="P28" s="31"/>
    </row>
    <row r="29" spans="1:16" ht="30" customHeight="1">
      <c r="A29" s="19"/>
      <c r="B29" s="11" t="s">
        <v>60</v>
      </c>
      <c r="C29" s="11" t="s">
        <v>20</v>
      </c>
      <c r="D29" s="11" t="s">
        <v>21</v>
      </c>
      <c r="E29" s="12"/>
      <c r="F29" s="13"/>
      <c r="G29" s="13" t="inlineStr">
        <is>
          <t>3.80 </t>
        </is>
      </c>
      <c r="H29" s="13"/>
      <c r="I29" s="27"/>
      <c r="J29" s="28"/>
      <c r="K29" s="28"/>
      <c r="L29" s="28"/>
      <c r="M29" s="29" t="str">
        <f t="shared" si="0">(I29-J29)/J29</f>
        <v>#DIV/0!</v>
      </c>
      <c r="N29" s="29" t="str">
        <f t="shared" si="1">(I29-K29)/K29</f>
        <v>#DIV/0!</v>
      </c>
      <c r="O29" s="29" t="str">
        <f t="shared" si="2">(I29-L29)/L29</f>
        <v>#DIV/0!</v>
      </c>
      <c r="P29" s="31"/>
    </row>
    <row r="30" spans="1:16" ht="30" customHeight="1">
      <c r="A30" s="10" t="s">
        <v>61</v>
      </c>
      <c r="B30" s="11" t="s">
        <v>62</v>
      </c>
      <c r="C30" s="11" t="s">
        <v>63</v>
      </c>
      <c r="D30" s="11" t="s">
        <v>64</v>
      </c>
      <c r="E30" s="12"/>
      <c r="F30" s="13"/>
      <c r="G30" s="13">
        <v>3</v>
      </c>
      <c r="H30" s="13"/>
      <c r="I30" s="27"/>
      <c r="J30" s="28"/>
      <c r="K30" s="28"/>
      <c r="L30" s="28"/>
      <c r="M30" s="29" t="str">
        <f t="shared" si="0">(I30-J30)/J30</f>
        <v>#DIV/0!</v>
      </c>
      <c r="N30" s="29" t="str">
        <f t="shared" si="1">(I30-K30)/K30</f>
        <v>#DIV/0!</v>
      </c>
      <c r="O30" s="29" t="str">
        <f t="shared" si="2">(I30-L30)/L30</f>
        <v>#DIV/0!</v>
      </c>
      <c r="P30" s="30"/>
    </row>
    <row r="31" spans="1:16" ht="30" customHeight="1">
      <c r="A31" s="10"/>
      <c r="B31" s="11" t="s">
        <v>65</v>
      </c>
      <c r="C31" s="11" t="s">
        <v>66</v>
      </c>
      <c r="D31" s="11" t="s">
        <v>67</v>
      </c>
      <c r="E31" s="12"/>
      <c r="F31" s="13"/>
      <c r="G31" s="13">
        <v>110</v>
      </c>
      <c r="H31" s="13"/>
      <c r="I31" s="27"/>
      <c r="J31" s="28"/>
      <c r="K31" s="28"/>
      <c r="L31" s="28"/>
      <c r="M31" s="29" t="str">
        <f t="shared" si="0">(I31-J31)/J31</f>
        <v>#DIV/0!</v>
      </c>
      <c r="N31" s="29" t="str">
        <f t="shared" si="1">(I31-K31)/K31</f>
        <v>#DIV/0!</v>
      </c>
      <c r="O31" s="29" t="str">
        <f t="shared" si="2">(I31-L31)/L31</f>
        <v>#DIV/0!</v>
      </c>
      <c r="P31" s="32"/>
    </row>
    <row r="32" spans="1:16" ht="42.950001" customHeight="1">
      <c r="A32" s="6" t="s">
        <v>81</v>
      </c>
      <c r="B32" s="6" t="s"/>
      <c r="C32" s="6" t="s"/>
      <c r="D32" s="7" t="s"/>
      <c r="E32" s="6" t="s"/>
      <c r="F32" s="6" t="s"/>
      <c r="G32" s="6" t="s"/>
      <c r="H32" s="6" t="s"/>
      <c r="I32" s="6" t="s"/>
      <c r="J32" s="6" t="s"/>
      <c r="K32" s="6" t="s"/>
      <c r="L32" s="6" t="s"/>
      <c r="M32" s="6" t="s"/>
      <c r="N32" s="6" t="s"/>
      <c r="O32" s="6" t="s"/>
      <c r="P32" s="6" t="s"/>
    </row>
    <row r="33" spans="1:16">
      <c r="A33" s="20" t="s">
        <v>69</v>
      </c>
      <c r="B33" s="20"/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20.100000" customHeight="1">
      <c r="A34" s="22" t="s">
        <v>70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32.099998" customHeight="1">
      <c r="A35" s="22" t="s">
        <v>71</v>
      </c>
      <c r="B35" s="22"/>
      <c r="C35" s="22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100000" customHeight="1">
      <c r="A36" s="22" t="s">
        <v>72</v>
      </c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100000" customHeight="1">
      <c r="A37" s="22" t="s">
        <v>73</v>
      </c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100000" customHeight="1">
      <c r="A38" s="22" t="s">
        <v>74</v>
      </c>
      <c r="B38" s="22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</sheetData>
  <mergeCells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0000" right="0.220000" bottom="0.790000" top="0.790000" header="0.190000" footer="0.790000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